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nagao\Downloads\"/>
    </mc:Choice>
  </mc:AlternateContent>
  <xr:revisionPtr revIDLastSave="0" documentId="13_ncr:1_{36A0FBDA-FA50-44B9-AEAE-92E9D1B33B11}" xr6:coauthVersionLast="47" xr6:coauthVersionMax="47" xr10:uidLastSave="{00000000-0000-0000-0000-000000000000}"/>
  <bookViews>
    <workbookView xWindow="390" yWindow="390" windowWidth="25950" windowHeight="14940" xr2:uid="{00000000-000D-0000-FFFF-FFFF00000000}"/>
  </bookViews>
  <sheets>
    <sheet name="経歴書" sheetId="7" r:id="rId1"/>
  </sheets>
  <definedNames>
    <definedName name="_xlnm.Print_Area" localSheetId="0">経歴書!$A$1:$AF$102</definedName>
    <definedName name="_xlnm.Print_Titles" localSheetId="0">経歴書!$10:$12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N97" i="7" l="1"/>
  <c r="AP97" i="7" s="1"/>
  <c r="AM95" i="7"/>
  <c r="AQ93" i="7"/>
  <c r="AN92" i="7"/>
  <c r="AP92" i="7" s="1"/>
  <c r="AM90" i="7"/>
  <c r="AQ88" i="7"/>
  <c r="AN87" i="7"/>
  <c r="AP87" i="7" s="1"/>
  <c r="AM85" i="7"/>
  <c r="AQ83" i="7"/>
  <c r="AN82" i="7"/>
  <c r="AP82" i="7" s="1"/>
  <c r="AM80" i="7"/>
  <c r="AQ78" i="7"/>
  <c r="AN77" i="7"/>
  <c r="AP77" i="7" s="1"/>
  <c r="AM75" i="7"/>
  <c r="AQ73" i="7"/>
  <c r="AN72" i="7"/>
  <c r="AP72" i="7" s="1"/>
  <c r="AM70" i="7"/>
  <c r="AQ68" i="7"/>
  <c r="AN67" i="7"/>
  <c r="AP67" i="7" s="1"/>
  <c r="AM65" i="7"/>
  <c r="AQ63" i="7"/>
  <c r="AN62" i="7"/>
  <c r="AP62" i="7" s="1"/>
  <c r="AM60" i="7"/>
  <c r="AQ58" i="7"/>
  <c r="AN57" i="7"/>
  <c r="AP57" i="7" s="1"/>
  <c r="AM55" i="7"/>
  <c r="AQ53" i="7"/>
  <c r="AN52" i="7"/>
  <c r="AP52" i="7" s="1"/>
  <c r="AM50" i="7"/>
  <c r="AQ48" i="7"/>
  <c r="AN47" i="7"/>
  <c r="AM45" i="7"/>
  <c r="AQ43" i="7"/>
  <c r="AN42" i="7"/>
  <c r="AP42" i="7" s="1"/>
  <c r="AM40" i="7"/>
  <c r="AQ38" i="7"/>
  <c r="AN37" i="7"/>
  <c r="AP37" i="7" s="1"/>
  <c r="AM35" i="7"/>
  <c r="AQ33" i="7"/>
  <c r="AN32" i="7"/>
  <c r="AP32" i="7" s="1"/>
  <c r="AM30" i="7"/>
  <c r="AQ28" i="7"/>
  <c r="AN27" i="7"/>
  <c r="AP27" i="7" s="1"/>
  <c r="AM25" i="7"/>
  <c r="AQ23" i="7"/>
  <c r="AN22" i="7"/>
  <c r="AP22" i="7" s="1"/>
  <c r="AM20" i="7"/>
  <c r="AQ18" i="7"/>
  <c r="AN17" i="7"/>
  <c r="AP17" i="7" s="1"/>
  <c r="AM15" i="7"/>
  <c r="AQ13" i="7"/>
  <c r="BK8" i="7"/>
  <c r="BE8" i="7"/>
  <c r="BK7" i="7"/>
  <c r="BE7" i="7"/>
  <c r="BD5" i="7"/>
  <c r="BJ2" i="7"/>
  <c r="BM3" i="7" s="1"/>
  <c r="T5" i="7"/>
  <c r="AA7" i="7"/>
  <c r="D17" i="7"/>
  <c r="F17" i="7" s="1"/>
  <c r="C15" i="7"/>
  <c r="G13" i="7"/>
  <c r="D22" i="7"/>
  <c r="F22" i="7" s="1"/>
  <c r="C20" i="7"/>
  <c r="G18" i="7"/>
  <c r="D27" i="7"/>
  <c r="F27" i="7" s="1"/>
  <c r="C25" i="7"/>
  <c r="G23" i="7"/>
  <c r="D32" i="7"/>
  <c r="F32" i="7" s="1"/>
  <c r="C30" i="7"/>
  <c r="G28" i="7"/>
  <c r="D37" i="7"/>
  <c r="F37" i="7" s="1"/>
  <c r="C35" i="7"/>
  <c r="G33" i="7"/>
  <c r="D42" i="7"/>
  <c r="F42" i="7" s="1"/>
  <c r="C40" i="7"/>
  <c r="G38" i="7"/>
  <c r="D47" i="7"/>
  <c r="F47" i="7" s="1"/>
  <c r="C45" i="7"/>
  <c r="G43" i="7"/>
  <c r="D52" i="7"/>
  <c r="F52" i="7" s="1"/>
  <c r="C50" i="7"/>
  <c r="G48" i="7"/>
  <c r="D57" i="7"/>
  <c r="F57" i="7" s="1"/>
  <c r="C55" i="7"/>
  <c r="G53" i="7"/>
  <c r="D62" i="7"/>
  <c r="F62" i="7" s="1"/>
  <c r="C60" i="7"/>
  <c r="G58" i="7"/>
  <c r="D67" i="7"/>
  <c r="F67" i="7" s="1"/>
  <c r="C65" i="7"/>
  <c r="G63" i="7"/>
  <c r="D72" i="7"/>
  <c r="F72" i="7" s="1"/>
  <c r="C70" i="7"/>
  <c r="G68" i="7"/>
  <c r="D77" i="7"/>
  <c r="F77" i="7" s="1"/>
  <c r="C75" i="7"/>
  <c r="G73" i="7"/>
  <c r="D82" i="7"/>
  <c r="F82" i="7" s="1"/>
  <c r="C80" i="7"/>
  <c r="G78" i="7"/>
  <c r="D87" i="7"/>
  <c r="F87" i="7" s="1"/>
  <c r="C85" i="7"/>
  <c r="G83" i="7"/>
  <c r="D92" i="7"/>
  <c r="F92" i="7" s="1"/>
  <c r="C90" i="7"/>
  <c r="G88" i="7"/>
  <c r="G93" i="7"/>
  <c r="C95" i="7"/>
  <c r="AA8" i="7"/>
  <c r="U8" i="7"/>
  <c r="U7" i="7"/>
  <c r="D97" i="7"/>
  <c r="F97" i="7" s="1"/>
  <c r="Z2" i="7"/>
  <c r="AC3" i="7"/>
  <c r="AP103" i="7" l="1"/>
  <c r="F104" i="7"/>
  <c r="F103" i="7"/>
  <c r="AP47" i="7"/>
  <c r="AP104" i="7" s="1"/>
  <c r="J104" i="7" l="1"/>
  <c r="H9" i="7" s="1"/>
  <c r="I104" i="7"/>
  <c r="I103" i="7" s="1"/>
  <c r="E9" i="7" s="1"/>
  <c r="AT104" i="7"/>
  <c r="AR9" i="7" s="1"/>
  <c r="AS104" i="7"/>
  <c r="AS103" i="7" s="1"/>
  <c r="AO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uthor>
  </authors>
  <commentList>
    <comment ref="S3" authorId="0" shapeId="0" xr:uid="{00000000-0006-0000-0000-000001000000}">
      <text>
        <r>
          <rPr>
            <sz val="8"/>
            <color indexed="81"/>
            <rFont val="ＭＳ Ｐゴシック"/>
            <family val="3"/>
            <charset val="128"/>
          </rPr>
          <t>yyyy/m/d</t>
        </r>
      </text>
    </comment>
    <comment ref="BC3" authorId="0" shapeId="0" xr:uid="{00000000-0006-0000-0000-000002000000}">
      <text>
        <r>
          <rPr>
            <sz val="8"/>
            <color indexed="81"/>
            <rFont val="ＭＳ Ｐゴシック"/>
            <family val="3"/>
            <charset val="128"/>
          </rPr>
          <t>yyyy/m/d</t>
        </r>
      </text>
    </comment>
    <comment ref="E6" authorId="0" shapeId="0" xr:uid="{00000000-0006-0000-0000-000003000000}">
      <text>
        <r>
          <rPr>
            <sz val="8"/>
            <color indexed="81"/>
            <rFont val="ＭＳ Ｐゴシック"/>
            <family val="3"/>
            <charset val="128"/>
          </rPr>
          <t>都道府県・市区町村・町名程度まで</t>
        </r>
      </text>
    </comment>
    <comment ref="AO6" authorId="0" shapeId="0" xr:uid="{00000000-0006-0000-0000-000004000000}">
      <text>
        <r>
          <rPr>
            <sz val="8"/>
            <color indexed="81"/>
            <rFont val="ＭＳ Ｐゴシック"/>
            <family val="3"/>
            <charset val="128"/>
          </rPr>
          <t>都道府県・市区町村・町名程度まで</t>
        </r>
      </text>
    </comment>
    <comment ref="E7" authorId="0" shapeId="0" xr:uid="{00000000-0006-0000-0000-000005000000}">
      <text>
        <r>
          <rPr>
            <sz val="8"/>
            <color indexed="81"/>
            <rFont val="ＭＳ Ｐゴシック"/>
            <family val="3"/>
            <charset val="128"/>
          </rPr>
          <t>学部・学科等も記載が
あると丁寧です</t>
        </r>
      </text>
    </comment>
    <comment ref="V7" authorId="0" shapeId="0" xr:uid="{00000000-0006-0000-0000-000006000000}">
      <text>
        <r>
          <rPr>
            <sz val="8"/>
            <color indexed="81"/>
            <rFont val="ＭＳ Ｐゴシック"/>
            <family val="3"/>
            <charset val="128"/>
          </rPr>
          <t>yyyy/m/d（dは、概算で可）</t>
        </r>
      </text>
    </comment>
    <comment ref="AD7" authorId="0" shapeId="0" xr:uid="{00000000-0006-0000-0000-000007000000}">
      <text>
        <r>
          <rPr>
            <sz val="8"/>
            <color indexed="81"/>
            <rFont val="ＭＳ Ｐゴシック"/>
            <family val="3"/>
            <charset val="128"/>
          </rPr>
          <t>卒業・中退等</t>
        </r>
      </text>
    </comment>
    <comment ref="AO7" authorId="0" shapeId="0" xr:uid="{00000000-0006-0000-0000-000008000000}">
      <text>
        <r>
          <rPr>
            <sz val="8"/>
            <color indexed="81"/>
            <rFont val="ＭＳ Ｐゴシック"/>
            <family val="3"/>
            <charset val="128"/>
          </rPr>
          <t>学部・学科等も記載が
あると丁寧です</t>
        </r>
      </text>
    </comment>
    <comment ref="BF7" authorId="0" shapeId="0" xr:uid="{00000000-0006-0000-0000-000009000000}">
      <text>
        <r>
          <rPr>
            <sz val="8"/>
            <color indexed="81"/>
            <rFont val="ＭＳ Ｐゴシック"/>
            <family val="3"/>
            <charset val="128"/>
          </rPr>
          <t>yyyy/m/d（dは、概算で可）</t>
        </r>
      </text>
    </comment>
    <comment ref="BN7" authorId="0" shapeId="0" xr:uid="{00000000-0006-0000-0000-00000A000000}">
      <text>
        <r>
          <rPr>
            <sz val="8"/>
            <color indexed="81"/>
            <rFont val="ＭＳ Ｐゴシック"/>
            <family val="3"/>
            <charset val="128"/>
          </rPr>
          <t>卒業・中退等</t>
        </r>
      </text>
    </comment>
    <comment ref="J9" authorId="0" shapeId="0" xr:uid="{00000000-0006-0000-0000-00000B000000}">
      <text>
        <r>
          <rPr>
            <sz val="8"/>
            <color indexed="81"/>
            <rFont val="ＭＳ Ｐゴシック"/>
            <family val="3"/>
            <charset val="128"/>
          </rPr>
          <t>取得年月の記載が
あると丁寧です</t>
        </r>
      </text>
    </comment>
    <comment ref="AT9" authorId="0" shapeId="0" xr:uid="{00000000-0006-0000-0000-00000C000000}">
      <text>
        <r>
          <rPr>
            <sz val="8"/>
            <color indexed="81"/>
            <rFont val="ＭＳ Ｐゴシック"/>
            <family val="3"/>
            <charset val="128"/>
          </rPr>
          <t>取得年月の記載が
あると丁寧です</t>
        </r>
      </text>
    </comment>
    <comment ref="H12" authorId="0" shapeId="0" xr:uid="{00000000-0006-0000-0000-00000D000000}">
      <text>
        <r>
          <rPr>
            <b/>
            <sz val="9"/>
            <color indexed="10"/>
            <rFont val="ＭＳ Ｐゴシック"/>
            <family val="3"/>
            <charset val="128"/>
          </rPr>
          <t>※重要です
　　分かりやすく、自分の役割が分かるよう
　　読む方の立場になって記入して下さい。</t>
        </r>
      </text>
    </comment>
    <comment ref="AC12" authorId="0" shapeId="0" xr:uid="{00000000-0006-0000-0000-00000E000000}">
      <text>
        <r>
          <rPr>
            <b/>
            <sz val="9"/>
            <color indexed="10"/>
            <rFont val="ＭＳ Ｐゴシック"/>
            <family val="3"/>
            <charset val="128"/>
          </rPr>
          <t>※重要です
　　読む方の目に留まるよう　
　　詳しくしく記入した方が有利です　</t>
        </r>
      </text>
    </comment>
    <comment ref="AR12" authorId="0" shapeId="0" xr:uid="{00000000-0006-0000-0000-00000F000000}">
      <text>
        <r>
          <rPr>
            <b/>
            <sz val="9"/>
            <color indexed="10"/>
            <rFont val="ＭＳ Ｐゴシック"/>
            <family val="3"/>
            <charset val="128"/>
          </rPr>
          <t>※重要です
　　分かりやすく、自分の役割が分かるよう
　　読む方の立場になって記入して下さい。</t>
        </r>
      </text>
    </comment>
    <comment ref="BM12" authorId="0" shapeId="0" xr:uid="{00000000-0006-0000-0000-000010000000}">
      <text>
        <r>
          <rPr>
            <b/>
            <sz val="9"/>
            <color indexed="10"/>
            <rFont val="ＭＳ Ｐゴシック"/>
            <family val="3"/>
            <charset val="128"/>
          </rPr>
          <t>※重要です
　　読む方の目に留まるよう　
　　詳しくしく記入した方が有利です　</t>
        </r>
      </text>
    </comment>
    <comment ref="A13" authorId="0" shapeId="0" xr:uid="{00000000-0006-0000-0000-000011000000}">
      <text>
        <r>
          <rPr>
            <sz val="8"/>
            <color indexed="81"/>
            <rFont val="ＭＳ Ｐゴシック"/>
            <family val="3"/>
            <charset val="128"/>
          </rPr>
          <t>古い順番</t>
        </r>
      </text>
    </comment>
    <comment ref="C13" authorId="0" shapeId="0" xr:uid="{00000000-0006-0000-0000-000012000000}">
      <text>
        <r>
          <rPr>
            <sz val="8"/>
            <color indexed="81"/>
            <rFont val="ＭＳ Ｐゴシック"/>
            <family val="3"/>
            <charset val="128"/>
          </rPr>
          <t>yyyy/m/1</t>
        </r>
      </text>
    </comment>
    <comment ref="D15" authorId="0" shapeId="0" xr:uid="{00000000-0006-0000-0000-000013000000}">
      <text>
        <r>
          <rPr>
            <sz val="8"/>
            <color indexed="81"/>
            <rFont val="ＭＳ Ｐゴシック"/>
            <family val="3"/>
            <charset val="128"/>
          </rPr>
          <t>yyyy/m/該当月末日</t>
        </r>
      </text>
    </comment>
    <comment ref="O17" authorId="0" shapeId="0" xr:uid="{00000000-0006-0000-0000-000014000000}">
      <text>
        <r>
          <rPr>
            <sz val="9"/>
            <color indexed="81"/>
            <rFont val="ＭＳ Ｐゴシック"/>
            <family val="3"/>
            <charset val="128"/>
          </rPr>
          <t>例 ： SL/SE</t>
        </r>
      </text>
    </comment>
    <comment ref="Q17" authorId="0" shapeId="0" xr:uid="{00000000-0006-0000-0000-000015000000}">
      <text>
        <r>
          <rPr>
            <sz val="8"/>
            <color indexed="81"/>
            <rFont val="ＭＳ Ｐゴシック"/>
            <family val="3"/>
            <charset val="128"/>
          </rPr>
          <t>半角数字のみを入力</t>
        </r>
      </text>
    </comment>
    <comment ref="A99" authorId="0" shapeId="0" xr:uid="{00000000-0006-0000-0000-000016000000}">
      <text>
        <r>
          <rPr>
            <b/>
            <sz val="9"/>
            <color indexed="10"/>
            <rFont val="ＭＳ Ｐゴシック"/>
            <family val="3"/>
            <charset val="128"/>
          </rPr>
          <t>この欄は、必ず目を通します。
アピールできるところを明瞭に記載してください</t>
        </r>
      </text>
    </comment>
    <comment ref="AK99" authorId="0" shapeId="0" xr:uid="{00000000-0006-0000-0000-000017000000}">
      <text>
        <r>
          <rPr>
            <b/>
            <sz val="9"/>
            <color indexed="10"/>
            <rFont val="ＭＳ Ｐゴシック"/>
            <family val="3"/>
            <charset val="128"/>
          </rPr>
          <t>この欄は、必ず目を通します。
アピールできるところを明瞭に記載してください</t>
        </r>
      </text>
    </comment>
  </commentList>
</comments>
</file>

<file path=xl/sharedStrings.xml><?xml version="1.0" encoding="utf-8"?>
<sst xmlns="http://schemas.openxmlformats.org/spreadsheetml/2006/main" count="246" uniqueCount="114">
  <si>
    <t>フリガナ</t>
  </si>
  <si>
    <t>現住所</t>
  </si>
  <si>
    <t>年</t>
    <rPh sb="0" eb="1">
      <t>ネン</t>
    </rPh>
    <phoneticPr fontId="4"/>
  </si>
  <si>
    <t>情 報 処 理 技 術 者 経 歴 書</t>
    <rPh sb="0" eb="1">
      <t>ジョウ</t>
    </rPh>
    <rPh sb="2" eb="3">
      <t>ホウ</t>
    </rPh>
    <rPh sb="4" eb="5">
      <t>トコロ</t>
    </rPh>
    <rPh sb="6" eb="7">
      <t>リ</t>
    </rPh>
    <rPh sb="8" eb="9">
      <t>ワザ</t>
    </rPh>
    <rPh sb="10" eb="11">
      <t>ジュツ</t>
    </rPh>
    <rPh sb="12" eb="13">
      <t>モノ</t>
    </rPh>
    <rPh sb="14" eb="15">
      <t>キョウ</t>
    </rPh>
    <rPh sb="16" eb="17">
      <t>レキ</t>
    </rPh>
    <rPh sb="18" eb="19">
      <t>ショ</t>
    </rPh>
    <phoneticPr fontId="4"/>
  </si>
  <si>
    <t>実務
経験</t>
    <rPh sb="0" eb="2">
      <t>ジツム</t>
    </rPh>
    <rPh sb="3" eb="5">
      <t>ケイケン</t>
    </rPh>
    <phoneticPr fontId="4"/>
  </si>
  <si>
    <t>ヶ月</t>
    <rPh sb="1" eb="2">
      <t>ゲツ</t>
    </rPh>
    <phoneticPr fontId="4"/>
  </si>
  <si>
    <t>資格</t>
    <rPh sb="0" eb="2">
      <t>シカク</t>
    </rPh>
    <phoneticPr fontId="4"/>
  </si>
  <si>
    <t>性別</t>
    <rPh sb="0" eb="2">
      <t>セイベツ</t>
    </rPh>
    <phoneticPr fontId="4"/>
  </si>
  <si>
    <t>生年月日</t>
    <rPh sb="0" eb="2">
      <t>セイネン</t>
    </rPh>
    <rPh sb="2" eb="4">
      <t>ガッピ</t>
    </rPh>
    <phoneticPr fontId="4"/>
  </si>
  <si>
    <t>歳</t>
    <rPh sb="0" eb="1">
      <t>サイ</t>
    </rPh>
    <phoneticPr fontId="4"/>
  </si>
  <si>
    <t>年の合計</t>
    <rPh sb="0" eb="1">
      <t>ネン</t>
    </rPh>
    <rPh sb="2" eb="4">
      <t>ゴウケイ</t>
    </rPh>
    <phoneticPr fontId="4"/>
  </si>
  <si>
    <t>ヶ月の合計</t>
    <rPh sb="1" eb="2">
      <t>ゲツ</t>
    </rPh>
    <rPh sb="3" eb="5">
      <t>ゴウケイ</t>
    </rPh>
    <phoneticPr fontId="4"/>
  </si>
  <si>
    <t>現在</t>
    <rPh sb="0" eb="2">
      <t>ゲンザイ</t>
    </rPh>
    <phoneticPr fontId="4"/>
  </si>
  <si>
    <t>プロジェクト名／作業内容</t>
    <rPh sb="6" eb="7">
      <t>メイ</t>
    </rPh>
    <rPh sb="8" eb="10">
      <t>サギョウ</t>
    </rPh>
    <rPh sb="10" eb="12">
      <t>ナイヨウ</t>
    </rPh>
    <phoneticPr fontId="4"/>
  </si>
  <si>
    <t>期間</t>
    <rPh sb="0" eb="2">
      <t>キカン</t>
    </rPh>
    <phoneticPr fontId="4"/>
  </si>
  <si>
    <t>項番</t>
    <rPh sb="0" eb="1">
      <t>コウ</t>
    </rPh>
    <rPh sb="1" eb="2">
      <t>バン</t>
    </rPh>
    <phoneticPr fontId="4"/>
  </si>
  <si>
    <t>年齢</t>
    <rPh sb="0" eb="2">
      <t>ネンレイ</t>
    </rPh>
    <phoneticPr fontId="4"/>
  </si>
  <si>
    <t>保有する業務知識・自己ＰＲ</t>
    <rPh sb="0" eb="2">
      <t>ホユウ</t>
    </rPh>
    <rPh sb="4" eb="6">
      <t>ギョウム</t>
    </rPh>
    <rPh sb="6" eb="8">
      <t>チシキ</t>
    </rPh>
    <rPh sb="9" eb="11">
      <t>ジコ</t>
    </rPh>
    <phoneticPr fontId="4"/>
  </si>
  <si>
    <t>機　種</t>
    <phoneticPr fontId="4"/>
  </si>
  <si>
    <t>作業工程：１.調査分析　　２.基本設計　　３.詳細設計　　４.製造　　５.単体テスト　６.結合・総合テスト　７.運用　８.監視　９.保守　１０.ドキュメント作成　１１.その他</t>
    <rPh sb="0" eb="2">
      <t>サギョウ</t>
    </rPh>
    <rPh sb="2" eb="4">
      <t>コウテイ</t>
    </rPh>
    <rPh sb="37" eb="39">
      <t>タンタイ</t>
    </rPh>
    <rPh sb="56" eb="58">
      <t>ウンヨウ</t>
    </rPh>
    <rPh sb="61" eb="63">
      <t>カンシ</t>
    </rPh>
    <rPh sb="66" eb="68">
      <t>ホシュ</t>
    </rPh>
    <rPh sb="78" eb="80">
      <t>サクセイ</t>
    </rPh>
    <phoneticPr fontId="4"/>
  </si>
  <si>
    <t>作業工程</t>
    <rPh sb="0" eb="2">
      <t>サギョウ</t>
    </rPh>
    <rPh sb="2" eb="4">
      <t>コウテイ</t>
    </rPh>
    <phoneticPr fontId="4"/>
  </si>
  <si>
    <t>参加形態</t>
    <rPh sb="0" eb="2">
      <t>サンカ</t>
    </rPh>
    <rPh sb="2" eb="4">
      <t>ケイタイ</t>
    </rPh>
    <phoneticPr fontId="4"/>
  </si>
  <si>
    <t>～</t>
    <phoneticPr fontId="4"/>
  </si>
  <si>
    <t>月</t>
    <rPh sb="0" eb="1">
      <t>ガツ</t>
    </rPh>
    <phoneticPr fontId="4"/>
  </si>
  <si>
    <t>学　歴</t>
    <rPh sb="0" eb="1">
      <t>ガク</t>
    </rPh>
    <rPh sb="2" eb="3">
      <t>レキ</t>
    </rPh>
    <phoneticPr fontId="4"/>
  </si>
  <si>
    <t>氏  名</t>
    <phoneticPr fontId="4"/>
  </si>
  <si>
    <r>
      <t>参加形態：ＰＭ（プロジェクトマネージャー）　ＰＬ（プロジェクトリーダー）　Ｌ（リーダー）　ＳＬ（サブリーダー）　Ｍ（メンバー）</t>
    </r>
    <r>
      <rPr>
        <b/>
        <sz val="11"/>
        <rFont val="ＭＳ Ｐゴシック"/>
        <family val="3"/>
        <charset val="128"/>
      </rPr>
      <t>　/　</t>
    </r>
    <r>
      <rPr>
        <sz val="9"/>
        <rFont val="ＭＳ Ｐゴシック"/>
        <family val="3"/>
        <charset val="128"/>
      </rPr>
      <t>ＳＥ（システムエンジニア）　ＰＧ（プログラマ）</t>
    </r>
    <rPh sb="0" eb="2">
      <t>サンカ</t>
    </rPh>
    <rPh sb="2" eb="4">
      <t>ケイタイ</t>
    </rPh>
    <phoneticPr fontId="4"/>
  </si>
  <si>
    <t>男性</t>
    <rPh sb="0" eb="2">
      <t>ダンセイ</t>
    </rPh>
    <phoneticPr fontId="4"/>
  </si>
  <si>
    <t>Oracle Master Platinum (8i)</t>
    <phoneticPr fontId="4"/>
  </si>
  <si>
    <t>OS</t>
    <phoneticPr fontId="4"/>
  </si>
  <si>
    <t>DB</t>
    <phoneticPr fontId="4"/>
  </si>
  <si>
    <t>言語/ツール</t>
    <rPh sb="0" eb="2">
      <t>ゲンゴ</t>
    </rPh>
    <phoneticPr fontId="4"/>
  </si>
  <si>
    <t>1997年9月以前 経歴概略</t>
    <rPh sb="4" eb="5">
      <t>ネン</t>
    </rPh>
    <rPh sb="6" eb="7">
      <t>ガツ</t>
    </rPh>
    <rPh sb="7" eb="9">
      <t>イゼン</t>
    </rPh>
    <rPh sb="10" eb="12">
      <t>ケイレキ</t>
    </rPh>
    <rPh sb="12" eb="14">
      <t>ガイリャク</t>
    </rPh>
    <phoneticPr fontId="4"/>
  </si>
  <si>
    <t>1,2,3,4,5,6,7,11</t>
    <phoneticPr fontId="4"/>
  </si>
  <si>
    <t>L</t>
    <phoneticPr fontId="4"/>
  </si>
  <si>
    <t>図面管理システム</t>
    <phoneticPr fontId="4"/>
  </si>
  <si>
    <t>1,2,3,5,6,11</t>
    <phoneticPr fontId="4"/>
  </si>
  <si>
    <t>Sun</t>
    <phoneticPr fontId="4"/>
  </si>
  <si>
    <t>Solaris</t>
    <phoneticPr fontId="4"/>
  </si>
  <si>
    <t>Oracle8</t>
    <phoneticPr fontId="4"/>
  </si>
  <si>
    <t>C
Pro*C</t>
    <phoneticPr fontId="4"/>
  </si>
  <si>
    <t>機械メーカ向け図面管理システムの開発を担当。リーダーとして顧客折衝、進捗管理、技術指導を行いました。</t>
    <rPh sb="19" eb="21">
      <t>タントウ</t>
    </rPh>
    <phoneticPr fontId="4"/>
  </si>
  <si>
    <t>携帯電話会社通話品質管理システム</t>
    <phoneticPr fontId="4"/>
  </si>
  <si>
    <t>1,2,3,4,5,6</t>
    <phoneticPr fontId="4"/>
  </si>
  <si>
    <t>C
SQL
SQL*Loader</t>
    <phoneticPr fontId="4"/>
  </si>
  <si>
    <t>各基地局から送信される通信データの管理DBを構築。論理設計、物理設計、構築～チューニングに携わる。サーバー側開発チームのリーダーも担当し、進捗管理や顧客折衝などを行いました。</t>
    <rPh sb="6" eb="8">
      <t>ソウシン</t>
    </rPh>
    <rPh sb="45" eb="46">
      <t>タズサ</t>
    </rPh>
    <rPh sb="65" eb="67">
      <t>タントウ</t>
    </rPh>
    <phoneticPr fontId="4"/>
  </si>
  <si>
    <t>DBA</t>
    <phoneticPr fontId="4"/>
  </si>
  <si>
    <t>OA機器メーカ向け生産管理システム</t>
    <phoneticPr fontId="4"/>
  </si>
  <si>
    <t>1,2,3</t>
    <phoneticPr fontId="4"/>
  </si>
  <si>
    <t>SQL</t>
    <phoneticPr fontId="4"/>
  </si>
  <si>
    <t>汎用機からオープン環境へのリプレースに伴い、DBの論理設計を行いました。</t>
    <phoneticPr fontId="4"/>
  </si>
  <si>
    <t>銀行向け為替管理システム開発</t>
    <phoneticPr fontId="4"/>
  </si>
  <si>
    <t>1,2,3,6</t>
    <phoneticPr fontId="4"/>
  </si>
  <si>
    <t>Oracle8i</t>
    <phoneticPr fontId="4"/>
  </si>
  <si>
    <t>C
Pro*C
JAVA</t>
    <phoneticPr fontId="4"/>
  </si>
  <si>
    <t>銀行向け為替管理システム開発に携わる。開発チームのリーダとして中国人メンバーの進捗管理、技術指導を行いました。</t>
    <rPh sb="15" eb="16">
      <t>タズサ</t>
    </rPh>
    <phoneticPr fontId="4"/>
  </si>
  <si>
    <t>リース会社向け基幹システム</t>
    <phoneticPr fontId="4"/>
  </si>
  <si>
    <t>K-shell
SQL</t>
    <phoneticPr fontId="4"/>
  </si>
  <si>
    <t>プロパイダ向け認証サーバ開発</t>
    <phoneticPr fontId="4"/>
  </si>
  <si>
    <t>Oracle9i</t>
    <phoneticPr fontId="4"/>
  </si>
  <si>
    <t>C
Pro*C
PL/SQL</t>
    <phoneticPr fontId="4"/>
  </si>
  <si>
    <t>ISPの認証システムをRADIUSを改修することで実現。認証データをメモリーではなくDBに保持するような仕様変更を行いました。</t>
    <phoneticPr fontId="4"/>
  </si>
  <si>
    <t>PG</t>
    <phoneticPr fontId="4"/>
  </si>
  <si>
    <t>OA機器メーカ向けCRMシステム</t>
    <phoneticPr fontId="4"/>
  </si>
  <si>
    <t>1,2,3,4,5,6,11</t>
    <phoneticPr fontId="4"/>
  </si>
  <si>
    <t>物理設計～構築、チューニングを行いました。合わせて2次開発が進んでいたため、開発者への技術指導を含めサポートする。DBAチームのリーダーとして進捗管理等も担当。</t>
    <rPh sb="15" eb="16">
      <t>オコナ</t>
    </rPh>
    <rPh sb="77" eb="79">
      <t>タントウ</t>
    </rPh>
    <phoneticPr fontId="4"/>
  </si>
  <si>
    <t>フィルムメーカ向け受注/生産管理等</t>
    <rPh sb="16" eb="17">
      <t>トウ</t>
    </rPh>
    <phoneticPr fontId="4"/>
  </si>
  <si>
    <t>Oracle10g</t>
    <phoneticPr fontId="4"/>
  </si>
  <si>
    <t>SQL
PL/SQL</t>
    <phoneticPr fontId="4"/>
  </si>
  <si>
    <t>測定データ表示用プログラム作成</t>
    <phoneticPr fontId="4"/>
  </si>
  <si>
    <t>PC</t>
    <phoneticPr fontId="4"/>
  </si>
  <si>
    <t>Windows</t>
    <phoneticPr fontId="4"/>
  </si>
  <si>
    <t>Access</t>
    <phoneticPr fontId="4"/>
  </si>
  <si>
    <t>測定機器に添付するデータ解析用ソフトの開発を担当。リーダーとして顧客折衝、進捗管理、技術指導を行いました。</t>
    <rPh sb="22" eb="24">
      <t>タントウ</t>
    </rPh>
    <phoneticPr fontId="4"/>
  </si>
  <si>
    <t>株券電子化対応</t>
    <phoneticPr fontId="4"/>
  </si>
  <si>
    <t>1,2,3,6,11</t>
    <phoneticPr fontId="4"/>
  </si>
  <si>
    <t>IBM</t>
    <phoneticPr fontId="4"/>
  </si>
  <si>
    <t>AIX</t>
    <phoneticPr fontId="4"/>
  </si>
  <si>
    <t>DB2</t>
    <phoneticPr fontId="4"/>
  </si>
  <si>
    <t>COBOL</t>
    <phoneticPr fontId="4"/>
  </si>
  <si>
    <t>次期年金システム試作開発用DB構築</t>
    <rPh sb="8" eb="10">
      <t>シサク</t>
    </rPh>
    <phoneticPr fontId="4"/>
  </si>
  <si>
    <t>HP</t>
    <phoneticPr fontId="4"/>
  </si>
  <si>
    <t>HP-UX</t>
    <phoneticPr fontId="4"/>
  </si>
  <si>
    <t>Oracle11g</t>
    <phoneticPr fontId="4"/>
  </si>
  <si>
    <t>K-shell
SQL
OEM</t>
    <phoneticPr fontId="4"/>
  </si>
  <si>
    <t>クレジット会社システム統合移行DB管理</t>
    <phoneticPr fontId="4"/>
  </si>
  <si>
    <t>6,7,11</t>
    <phoneticPr fontId="4"/>
  </si>
  <si>
    <t>RHEL</t>
    <phoneticPr fontId="4"/>
  </si>
  <si>
    <t>SQL
PowerCenter</t>
    <phoneticPr fontId="4"/>
  </si>
  <si>
    <t>○○大学　○○学部</t>
    <rPh sb="2" eb="4">
      <t>ダイガク</t>
    </rPh>
    <rPh sb="7" eb="9">
      <t>ブンガクブ</t>
    </rPh>
    <phoneticPr fontId="4"/>
  </si>
  <si>
    <t>○○　○○</t>
    <phoneticPr fontId="4"/>
  </si>
  <si>
    <t>○○○○　○○○○</t>
    <phoneticPr fontId="4"/>
  </si>
  <si>
    <t>通信メーカ向け生産管理システム開発
実験データ解析プログラム開発
通信会社向けエントリプログラム開発
生命保険会社向団体保険システム開発
郵便貯金向けシステム開発</t>
    <phoneticPr fontId="4"/>
  </si>
  <si>
    <t>ACOS
PC/PC98
IBM3090
DIPS
VAX4000</t>
    <phoneticPr fontId="4"/>
  </si>
  <si>
    <t>ACOS4
BASIC
MS-DOS
MVX
VMS
VOS</t>
    <phoneticPr fontId="4"/>
  </si>
  <si>
    <t>DB2
Oracle7
informix
SYBASE</t>
    <phoneticPr fontId="4"/>
  </si>
  <si>
    <t>COBOL
COBOL2
COBOL/S
YPS-COBOL
BASIC</t>
    <phoneticPr fontId="4"/>
  </si>
  <si>
    <t>オフコンからオープン環境へのリプレースに伴い、本番環境のDB物理設計～構築、チューニングを行いました。オフコンからのデータ移行も担当。</t>
    <rPh sb="64" eb="66">
      <t>タントウ</t>
    </rPh>
    <phoneticPr fontId="4"/>
  </si>
  <si>
    <t>PL</t>
    <phoneticPr fontId="4"/>
  </si>
  <si>
    <t>PM</t>
    <phoneticPr fontId="4"/>
  </si>
  <si>
    <t>見本</t>
    <rPh sb="0" eb="2">
      <t>ミホン</t>
    </rPh>
    <phoneticPr fontId="4"/>
  </si>
  <si>
    <t>※</t>
    <phoneticPr fontId="4"/>
  </si>
  <si>
    <t>汎用機からオープン環境へのリプレースに伴い、DBの物理設計～構築、データ移行、チューニングを行いました。2次、3次開発が平行して進んでいたため、開発環境DBの運用も担当しました。</t>
    <rPh sb="82" eb="84">
      <t>タントウ</t>
    </rPh>
    <phoneticPr fontId="4"/>
  </si>
  <si>
    <t>株券電子化に伴い、株主名簿管理会社から証券保管振替機構に送信するための名寄せデータ作成と送信を行いました。開発チームのリーダーとして顧客折衝、進捗管理、技術指導を担当しました。</t>
    <rPh sb="81" eb="83">
      <t>タントウ</t>
    </rPh>
    <phoneticPr fontId="4"/>
  </si>
  <si>
    <t>次期年金システムの開発をオープン系環境で行うことになり、開発に先行し、プロトタイプ開発環境のDB物理設計～構築、運用を担当。同時に開発者向けに「開発ガイド」を作成しました。</t>
    <rPh sb="59" eb="61">
      <t>タントウ</t>
    </rPh>
    <phoneticPr fontId="4"/>
  </si>
  <si>
    <t>クレジット会社のシステム統合に伴い、データ移行用のDBの管理を行いました。同時にデータ移行の開発からシステムテスト、移行リハーサルなどにDBAの立場で参加しました。</t>
    <phoneticPr fontId="4"/>
  </si>
  <si>
    <t>交換機出身で信頼性にはこだわりがあります。自ら高信頼性を確保するだけでなく、資源のリーク/ダングリングを容易に根絶する手法を指導してもきました。
組込み/制御中心にやってきましたので、HW制御/システムプログラミング等、下回りに習熟している事はもちろん、デザインパターンに基くオブジェクト指向分析/設計をより得意としており、デザインパターンは最も早くから研鑽を重ねています。
様々なプラットフォームに関わってきたので、新しいシステムの使用に違和感を持ちません。まだ普及しておらず経験者の少ないプラットフォームを使用した開発でも力を発揮できます。</t>
    <phoneticPr fontId="4"/>
  </si>
  <si>
    <t>機　種</t>
    <phoneticPr fontId="4"/>
  </si>
  <si>
    <t>OS</t>
    <phoneticPr fontId="4"/>
  </si>
  <si>
    <t>DB</t>
    <phoneticPr fontId="4"/>
  </si>
  <si>
    <t>～</t>
    <phoneticPr fontId="4"/>
  </si>
  <si>
    <t>○○県○○市○○町</t>
    <rPh sb="2" eb="3">
      <t>ケン</t>
    </rPh>
    <rPh sb="5" eb="6">
      <t>シ</t>
    </rPh>
    <rPh sb="8" eb="9">
      <t>チョウ</t>
    </rPh>
    <phoneticPr fontId="4"/>
  </si>
  <si>
    <t>Ver.3.3</t>
    <phoneticPr fontId="4"/>
  </si>
  <si>
    <t>経歴が多く、全17項に収まらない場合は、『見本』項番①のように、昔の経歴を1行にまとめてご記載ください。</t>
    <rPh sb="0" eb="2">
      <t>ケイレキ</t>
    </rPh>
    <rPh sb="3" eb="4">
      <t>オオ</t>
    </rPh>
    <rPh sb="6" eb="7">
      <t>ゼン</t>
    </rPh>
    <rPh sb="9" eb="10">
      <t>コウ</t>
    </rPh>
    <rPh sb="11" eb="12">
      <t>オサ</t>
    </rPh>
    <rPh sb="16" eb="18">
      <t>バアイ</t>
    </rPh>
    <rPh sb="21" eb="23">
      <t>ミホン</t>
    </rPh>
    <rPh sb="24" eb="26">
      <t>コウバン</t>
    </rPh>
    <rPh sb="32" eb="33">
      <t>ムカシ</t>
    </rPh>
    <rPh sb="34" eb="36">
      <t>ケイレキ</t>
    </rPh>
    <rPh sb="38" eb="39">
      <t>ギョウ</t>
    </rPh>
    <rPh sb="45" eb="4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</si>
</sst>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人&quot;"/>
    <numFmt numFmtId="178" formatCode="yyyy&quot;年&quot;m&quot;月&quot;d&quot;日&quot;;@"/>
    <numFmt numFmtId="179" formatCode="0&quot;ヶ&quot;&quot;月&quot;"/>
    <numFmt numFmtId="180" formatCode="0\ &quot;年&quot;"/>
    <numFmt numFmtId="181" formatCode="0\ &quot;ヶ&quot;&quot;月&quot;"/>
    <numFmt numFmtId="182" formatCode="#\ &quot;年&quot;"/>
    <numFmt numFmtId="183" formatCode="#\ &quot;ヶ&quot;&quot;月&quot;"/>
    <numFmt numFmtId="184" formatCode="[$-411]ge"/>
    <numFmt numFmtId="185" formatCode="yyyy"/>
    <numFmt numFmtId="186" formatCode="m"/>
  </numFmts>
  <fonts count="29" x14ac:knownFonts="1">
    <font>
      <sz val="11"/>
      <name val="ＭＳ Ｐゴシック"/>
      <family val="3"/>
      <charset val="128"/>
    </font>
    <font>
      <sz val="11"/>
      <name val="ＭＳ Ｐゴシック"/>
      <family val="3"/>
      <charset val="128"/>
    </font>
    <font>
      <sz val="10"/>
      <name val="ＭＳ 明朝"/>
      <family val="1"/>
      <charset val="128"/>
    </font>
    <font>
      <sz val="12"/>
      <name val="ＭＳ 明朝"/>
      <family val="1"/>
      <charset val="128"/>
    </font>
    <font>
      <sz val="6"/>
      <name val="ＭＳ Ｐゴシック"/>
      <family val="3"/>
      <charset val="128"/>
    </font>
    <font>
      <sz val="11"/>
      <name val="ＭＳ 明朝"/>
      <family val="1"/>
      <charset val="128"/>
    </font>
    <font>
      <sz val="9"/>
      <name val="ＭＳ Ｐゴシック"/>
      <family val="3"/>
      <charset val="128"/>
    </font>
    <font>
      <sz val="10"/>
      <name val="ＭＳ ゴシック"/>
      <family val="3"/>
      <charset val="128"/>
    </font>
    <font>
      <sz val="12"/>
      <name val="ＭＳ Ｐ明朝"/>
      <family val="1"/>
      <charset val="128"/>
    </font>
    <font>
      <sz val="16"/>
      <name val="ＭＳ Ｐ明朝"/>
      <family val="1"/>
      <charset val="128"/>
    </font>
    <font>
      <sz val="10"/>
      <name val="ＭＳ Ｐ明朝"/>
      <family val="1"/>
      <charset val="128"/>
    </font>
    <font>
      <sz val="8"/>
      <name val="ＭＳ 明朝"/>
      <family val="1"/>
      <charset val="128"/>
    </font>
    <font>
      <sz val="10"/>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9"/>
      <color indexed="81"/>
      <name val="ＭＳ Ｐゴシック"/>
      <family val="3"/>
      <charset val="128"/>
    </font>
    <font>
      <sz val="8"/>
      <color indexed="81"/>
      <name val="ＭＳ Ｐゴシック"/>
      <family val="3"/>
      <charset val="128"/>
    </font>
    <font>
      <b/>
      <sz val="9"/>
      <color indexed="10"/>
      <name val="ＭＳ Ｐゴシック"/>
      <family val="3"/>
      <charset val="128"/>
    </font>
    <font>
      <sz val="11"/>
      <name val="ＭＳ Ｐ明朝"/>
      <family val="1"/>
      <charset val="128"/>
    </font>
    <font>
      <sz val="6"/>
      <name val="ＭＳ ゴシック"/>
      <family val="3"/>
      <charset val="128"/>
    </font>
    <font>
      <b/>
      <sz val="11"/>
      <name val="ＭＳ Ｐゴシック"/>
      <family val="3"/>
      <charset val="128"/>
    </font>
    <font>
      <sz val="9"/>
      <name val="ＭＳ 明朝"/>
      <family val="1"/>
      <charset val="128"/>
    </font>
    <font>
      <sz val="9"/>
      <name val="ＭＳ ゴシック"/>
      <family val="3"/>
      <charset val="128"/>
    </font>
    <font>
      <sz val="11"/>
      <color theme="0"/>
      <name val="ＭＳ Ｐゴシック"/>
      <family val="3"/>
      <charset val="128"/>
    </font>
    <font>
      <sz val="10"/>
      <color theme="0"/>
      <name val="ＭＳ Ｐゴシック"/>
      <family val="3"/>
      <charset val="128"/>
    </font>
    <font>
      <b/>
      <sz val="36"/>
      <color rgb="FFFF0000"/>
      <name val="ＭＳ 明朝"/>
      <family val="1"/>
      <charset val="128"/>
    </font>
    <font>
      <sz val="9"/>
      <color rgb="FFFF0000"/>
      <name val="ＭＳ Ｐゴシック"/>
      <family val="3"/>
      <charset val="128"/>
    </font>
    <font>
      <sz val="20"/>
      <name val="メイリオ"/>
      <family val="3"/>
      <charset val="128"/>
    </font>
  </fonts>
  <fills count="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67">
    <border>
      <left/>
      <right/>
      <top/>
      <bottom/>
      <diagonal/>
    </border>
    <border>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187">
    <xf numFmtId="0" fontId="0" fillId="0" borderId="0" xfId="0"/>
    <xf numFmtId="0" fontId="0" fillId="0" borderId="0" xfId="0" applyFill="1"/>
    <xf numFmtId="0" fontId="5" fillId="0" borderId="0" xfId="0" applyFont="1" applyFill="1"/>
    <xf numFmtId="0" fontId="0" fillId="0" borderId="0" xfId="0" applyFill="1" applyAlignment="1">
      <alignment horizontal="center" vertical="center"/>
    </xf>
    <xf numFmtId="0" fontId="5" fillId="0" borderId="0" xfId="0" applyNumberFormat="1" applyFont="1" applyFill="1" applyBorder="1" applyAlignment="1">
      <alignment vertical="center"/>
    </xf>
    <xf numFmtId="0" fontId="7" fillId="0" borderId="0" xfId="0" applyFont="1" applyFill="1" applyBorder="1" applyAlignment="1">
      <alignment horizontal="center"/>
    </xf>
    <xf numFmtId="55" fontId="5" fillId="0" borderId="0" xfId="0" applyNumberFormat="1" applyFont="1" applyFill="1" applyBorder="1" applyAlignment="1">
      <alignment vertical="center"/>
    </xf>
    <xf numFmtId="0" fontId="0" fillId="0" borderId="0" xfId="0" applyFill="1" applyAlignment="1">
      <alignment vertical="center"/>
    </xf>
    <xf numFmtId="178" fontId="9" fillId="0" borderId="5" xfId="0" applyNumberFormat="1" applyFont="1" applyFill="1" applyBorder="1" applyAlignment="1">
      <alignment vertical="center"/>
    </xf>
    <xf numFmtId="178" fontId="9" fillId="0" borderId="6" xfId="0" applyNumberFormat="1" applyFont="1" applyFill="1" applyBorder="1" applyAlignment="1">
      <alignment vertical="center"/>
    </xf>
    <xf numFmtId="178" fontId="9" fillId="0" borderId="7" xfId="0" applyNumberFormat="1" applyFont="1" applyFill="1" applyBorder="1" applyAlignment="1">
      <alignment vertical="center"/>
    </xf>
    <xf numFmtId="176" fontId="0" fillId="2" borderId="8" xfId="0" applyNumberFormat="1" applyFill="1" applyBorder="1" applyAlignment="1">
      <alignment horizontal="right" vertical="center"/>
    </xf>
    <xf numFmtId="180" fontId="12" fillId="2" borderId="8" xfId="0" applyNumberFormat="1" applyFont="1" applyFill="1" applyBorder="1" applyAlignment="1">
      <alignment vertical="center" shrinkToFit="1"/>
    </xf>
    <xf numFmtId="0" fontId="0" fillId="2" borderId="9" xfId="0" applyFill="1" applyBorder="1" applyAlignment="1">
      <alignment horizontal="left" vertical="center" shrinkToFit="1"/>
    </xf>
    <xf numFmtId="0" fontId="24" fillId="3" borderId="0" xfId="0" applyFont="1" applyFill="1" applyBorder="1" applyAlignment="1">
      <alignment horizontal="left" vertical="center" shrinkToFit="1"/>
    </xf>
    <xf numFmtId="176" fontId="24" fillId="3" borderId="0" xfId="0" applyNumberFormat="1" applyFont="1" applyFill="1" applyBorder="1" applyAlignment="1">
      <alignment horizontal="right" vertical="center"/>
    </xf>
    <xf numFmtId="180" fontId="25" fillId="3" borderId="0" xfId="0" applyNumberFormat="1" applyFont="1" applyFill="1" applyBorder="1" applyAlignment="1">
      <alignment vertical="center" shrinkToFit="1"/>
    </xf>
    <xf numFmtId="0" fontId="12" fillId="4" borderId="13" xfId="0" applyFont="1" applyFill="1" applyBorder="1" applyAlignment="1">
      <alignment horizontal="center" vertical="center" shrinkToFit="1"/>
    </xf>
    <xf numFmtId="184" fontId="9" fillId="6" borderId="6" xfId="0" applyNumberFormat="1" applyFont="1" applyFill="1" applyBorder="1" applyAlignment="1">
      <alignment vertical="center" shrinkToFit="1"/>
    </xf>
    <xf numFmtId="179" fontId="8" fillId="6"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184" fontId="11" fillId="6" borderId="10" xfId="0" applyNumberFormat="1" applyFont="1" applyFill="1" applyBorder="1" applyAlignment="1">
      <alignment horizontal="center" shrinkToFit="1"/>
    </xf>
    <xf numFmtId="184" fontId="11" fillId="6" borderId="14" xfId="0" applyNumberFormat="1" applyFont="1" applyFill="1" applyBorder="1" applyAlignment="1">
      <alignment horizontal="center" shrinkToFit="1"/>
    </xf>
    <xf numFmtId="0" fontId="2" fillId="6" borderId="11" xfId="0" applyFont="1" applyFill="1" applyBorder="1" applyAlignment="1">
      <alignment vertical="center"/>
    </xf>
    <xf numFmtId="0" fontId="2" fillId="6" borderId="12" xfId="0" applyFont="1" applyFill="1" applyBorder="1" applyAlignment="1">
      <alignment vertical="center"/>
    </xf>
    <xf numFmtId="184" fontId="0" fillId="6" borderId="2" xfId="0" applyNumberFormat="1" applyFill="1" applyBorder="1" applyAlignment="1">
      <alignment shrinkToFit="1"/>
    </xf>
    <xf numFmtId="184" fontId="0" fillId="6" borderId="15" xfId="0" applyNumberFormat="1" applyFill="1" applyBorder="1" applyAlignment="1">
      <alignment shrinkToFit="1"/>
    </xf>
    <xf numFmtId="55" fontId="2" fillId="6" borderId="5" xfId="0" applyNumberFormat="1" applyFont="1" applyFill="1" applyBorder="1" applyAlignment="1">
      <alignment vertical="center" shrinkToFit="1"/>
    </xf>
    <xf numFmtId="0" fontId="14" fillId="0" borderId="3" xfId="0" applyFont="1" applyFill="1" applyBorder="1" applyAlignment="1">
      <alignment vertical="center"/>
    </xf>
    <xf numFmtId="0" fontId="14" fillId="0" borderId="4" xfId="0" applyFont="1" applyFill="1" applyBorder="1" applyAlignment="1">
      <alignment vertical="center"/>
    </xf>
    <xf numFmtId="178" fontId="9" fillId="0" borderId="15" xfId="0" applyNumberFormat="1" applyFont="1" applyFill="1" applyBorder="1" applyAlignment="1">
      <alignment vertical="center"/>
    </xf>
    <xf numFmtId="184" fontId="9" fillId="6" borderId="0" xfId="0" applyNumberFormat="1" applyFont="1" applyFill="1" applyBorder="1" applyAlignment="1">
      <alignment vertical="center" shrinkToFit="1"/>
    </xf>
    <xf numFmtId="178" fontId="9" fillId="0" borderId="0" xfId="0" applyNumberFormat="1" applyFont="1" applyFill="1" applyBorder="1" applyAlignment="1">
      <alignment vertical="center"/>
    </xf>
    <xf numFmtId="178" fontId="9" fillId="0" borderId="26" xfId="0" applyNumberFormat="1" applyFont="1" applyFill="1" applyBorder="1" applyAlignment="1">
      <alignment vertical="center"/>
    </xf>
    <xf numFmtId="184" fontId="11" fillId="6" borderId="65" xfId="0" applyNumberFormat="1" applyFont="1" applyFill="1" applyBorder="1" applyAlignment="1">
      <alignment horizontal="center" shrinkToFit="1"/>
    </xf>
    <xf numFmtId="0" fontId="2" fillId="6" borderId="64" xfId="0" applyFont="1" applyFill="1" applyBorder="1" applyAlignment="1">
      <alignment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2" fillId="0" borderId="22" xfId="0" applyFont="1" applyFill="1" applyBorder="1" applyAlignment="1" applyProtection="1">
      <alignment vertical="center" shrinkToFit="1"/>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22" fillId="0" borderId="54" xfId="0" applyFont="1" applyFill="1" applyBorder="1" applyAlignment="1" applyProtection="1">
      <alignment horizontal="left" vertical="center" wrapText="1"/>
      <protection locked="0"/>
    </xf>
    <xf numFmtId="0" fontId="22" fillId="0" borderId="19" xfId="0" applyFont="1" applyFill="1" applyBorder="1" applyAlignment="1" applyProtection="1">
      <alignment horizontal="left" vertical="center" wrapText="1"/>
      <protection locked="0"/>
    </xf>
    <xf numFmtId="0" fontId="22" fillId="0" borderId="21" xfId="0" applyFont="1" applyFill="1" applyBorder="1" applyAlignment="1" applyProtection="1">
      <alignment horizontal="left" vertical="center" wrapText="1"/>
      <protection locked="0"/>
    </xf>
    <xf numFmtId="0" fontId="11" fillId="4" borderId="23" xfId="0" applyFont="1" applyFill="1" applyBorder="1" applyAlignment="1">
      <alignment horizontal="center" vertical="center" wrapText="1"/>
    </xf>
    <xf numFmtId="0" fontId="2" fillId="0" borderId="23" xfId="0" applyFont="1" applyFill="1" applyBorder="1" applyAlignment="1" applyProtection="1">
      <alignment horizontal="center" vertical="center" shrinkToFit="1"/>
      <protection locked="0"/>
    </xf>
    <xf numFmtId="177" fontId="2" fillId="0" borderId="23" xfId="0" applyNumberFormat="1" applyFont="1" applyFill="1" applyBorder="1" applyAlignment="1" applyProtection="1">
      <alignment horizontal="right" vertical="center" shrinkToFit="1"/>
      <protection locked="0"/>
    </xf>
    <xf numFmtId="182" fontId="12" fillId="6" borderId="6" xfId="0" applyNumberFormat="1" applyFont="1" applyFill="1" applyBorder="1" applyAlignment="1">
      <alignment horizontal="right" vertical="center" shrinkToFit="1"/>
    </xf>
    <xf numFmtId="55" fontId="2" fillId="0" borderId="24" xfId="0" applyNumberFormat="1" applyFont="1" applyFill="1" applyBorder="1" applyAlignment="1" applyProtection="1">
      <alignment horizontal="left" vertical="center" shrinkToFit="1"/>
      <protection locked="0"/>
    </xf>
    <xf numFmtId="55" fontId="2" fillId="0" borderId="25" xfId="0" applyNumberFormat="1" applyFont="1" applyFill="1" applyBorder="1" applyAlignment="1" applyProtection="1">
      <alignment horizontal="left" vertical="center" shrinkToFit="1"/>
      <protection locked="0"/>
    </xf>
    <xf numFmtId="55" fontId="2" fillId="0" borderId="0" xfId="0" applyNumberFormat="1" applyFont="1" applyFill="1" applyBorder="1" applyAlignment="1" applyProtection="1">
      <alignment horizontal="right" vertical="center" shrinkToFit="1"/>
      <protection locked="0"/>
    </xf>
    <xf numFmtId="55" fontId="2" fillId="0" borderId="26" xfId="0" applyNumberFormat="1" applyFont="1" applyFill="1" applyBorder="1" applyAlignment="1" applyProtection="1">
      <alignment horizontal="right" vertical="center" shrinkToFit="1"/>
      <protection locked="0"/>
    </xf>
    <xf numFmtId="0" fontId="11" fillId="0" borderId="17"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1" fillId="0" borderId="55" xfId="0" applyFont="1" applyFill="1" applyBorder="1" applyAlignment="1" applyProtection="1">
      <alignment horizontal="center" vertical="center" wrapText="1"/>
      <protection locked="0"/>
    </xf>
    <xf numFmtId="0" fontId="11" fillId="0" borderId="56" xfId="0" applyFont="1" applyFill="1" applyBorder="1" applyAlignment="1" applyProtection="1">
      <alignment horizontal="center" vertical="center" wrapText="1"/>
      <protection locked="0"/>
    </xf>
    <xf numFmtId="0" fontId="11" fillId="0" borderId="57" xfId="0" applyFont="1" applyFill="1" applyBorder="1" applyAlignment="1" applyProtection="1">
      <alignment horizontal="center" vertical="center" wrapText="1"/>
      <protection locked="0"/>
    </xf>
    <xf numFmtId="55" fontId="2" fillId="6" borderId="15" xfId="0" applyNumberFormat="1" applyFont="1" applyFill="1" applyBorder="1" applyAlignment="1">
      <alignment horizontal="center" vertical="center" shrinkToFit="1"/>
    </xf>
    <xf numFmtId="55" fontId="2" fillId="6" borderId="0" xfId="0" applyNumberFormat="1" applyFont="1" applyFill="1" applyBorder="1" applyAlignment="1">
      <alignment horizontal="center" vertical="center" shrinkToFit="1"/>
    </xf>
    <xf numFmtId="55" fontId="2" fillId="6" borderId="26" xfId="0" applyNumberFormat="1" applyFont="1" applyFill="1" applyBorder="1" applyAlignment="1">
      <alignment horizontal="center" vertical="center" shrinkToFit="1"/>
    </xf>
    <xf numFmtId="183" fontId="12" fillId="6" borderId="6" xfId="0" applyNumberFormat="1" applyFont="1" applyFill="1" applyBorder="1" applyAlignment="1">
      <alignment horizontal="left" vertical="center" shrinkToFit="1"/>
    </xf>
    <xf numFmtId="0" fontId="0" fillId="6" borderId="7" xfId="0" applyFill="1" applyBorder="1"/>
    <xf numFmtId="0" fontId="11" fillId="0" borderId="28" xfId="0" applyFont="1" applyFill="1" applyBorder="1" applyAlignment="1" applyProtection="1">
      <alignment horizontal="center" vertical="center" wrapText="1"/>
      <protection locked="0"/>
    </xf>
    <xf numFmtId="0" fontId="11" fillId="0" borderId="58" xfId="0" applyFont="1" applyFill="1" applyBorder="1" applyAlignment="1" applyProtection="1">
      <alignment horizontal="center" vertical="center" wrapText="1"/>
      <protection locked="0"/>
    </xf>
    <xf numFmtId="0" fontId="12" fillId="6" borderId="27" xfId="0" applyFont="1" applyFill="1" applyBorder="1" applyAlignment="1">
      <alignment horizontal="center" vertical="center"/>
    </xf>
    <xf numFmtId="0" fontId="12" fillId="6" borderId="28" xfId="0" applyFont="1" applyFill="1" applyBorder="1" applyAlignment="1">
      <alignment horizontal="center" vertical="center"/>
    </xf>
    <xf numFmtId="0" fontId="22" fillId="0" borderId="28"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center" vertical="center" shrinkToFit="1"/>
      <protection locked="0"/>
    </xf>
    <xf numFmtId="177" fontId="2" fillId="0" borderId="13" xfId="0" applyNumberFormat="1" applyFont="1" applyFill="1" applyBorder="1" applyAlignment="1" applyProtection="1">
      <alignment horizontal="right" vertical="center" shrinkToFit="1"/>
      <protection locked="0"/>
    </xf>
    <xf numFmtId="55" fontId="13" fillId="6" borderId="15" xfId="0" applyNumberFormat="1" applyFont="1" applyFill="1" applyBorder="1" applyAlignment="1">
      <alignment horizontal="center" vertical="center" shrinkToFit="1"/>
    </xf>
    <xf numFmtId="55" fontId="13" fillId="6" borderId="0" xfId="0" applyNumberFormat="1" applyFont="1" applyFill="1" applyBorder="1" applyAlignment="1">
      <alignment horizontal="center" vertical="center" shrinkToFit="1"/>
    </xf>
    <xf numFmtId="55" fontId="13" fillId="6" borderId="26" xfId="0" applyNumberFormat="1" applyFont="1" applyFill="1" applyBorder="1" applyAlignment="1">
      <alignment horizontal="center" vertical="center" shrinkToFit="1"/>
    </xf>
    <xf numFmtId="0" fontId="28" fillId="0" borderId="0" xfId="0" applyFont="1" applyFill="1" applyAlignment="1">
      <alignment horizontal="center" vertical="center"/>
    </xf>
    <xf numFmtId="0" fontId="2" fillId="4" borderId="29" xfId="0" applyFont="1" applyFill="1" applyBorder="1" applyAlignment="1">
      <alignment horizontal="center" vertical="center" shrinkToFit="1"/>
    </xf>
    <xf numFmtId="0" fontId="2" fillId="4" borderId="30" xfId="0" applyFont="1" applyFill="1" applyBorder="1" applyAlignment="1">
      <alignment horizontal="center" vertical="center" shrinkToFit="1"/>
    </xf>
    <xf numFmtId="0" fontId="2" fillId="4" borderId="33" xfId="0" applyFont="1" applyFill="1" applyBorder="1" applyAlignment="1">
      <alignment horizontal="center" vertical="center" shrinkToFit="1"/>
    </xf>
    <xf numFmtId="0" fontId="2" fillId="4" borderId="32" xfId="0" applyFont="1" applyFill="1" applyBorder="1" applyAlignment="1">
      <alignment horizontal="center" vertical="center" shrinkToFit="1"/>
    </xf>
    <xf numFmtId="0" fontId="2" fillId="4" borderId="31" xfId="0" applyFont="1" applyFill="1" applyBorder="1" applyAlignment="1">
      <alignment horizontal="center" vertical="center" shrinkToFit="1"/>
    </xf>
    <xf numFmtId="0" fontId="14" fillId="6" borderId="31"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59" xfId="0" applyFont="1" applyFill="1" applyBorder="1" applyAlignment="1">
      <alignment horizontal="center" vertical="center"/>
    </xf>
    <xf numFmtId="0" fontId="8" fillId="6" borderId="3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25" xfId="0" applyFont="1" applyFill="1" applyBorder="1" applyAlignment="1">
      <alignment horizontal="center" vertical="center"/>
    </xf>
    <xf numFmtId="0" fontId="12" fillId="4" borderId="33" xfId="0" applyFont="1" applyFill="1" applyBorder="1" applyAlignment="1">
      <alignment horizontal="center" vertical="center" shrinkToFit="1"/>
    </xf>
    <xf numFmtId="0" fontId="12" fillId="4" borderId="34" xfId="0" applyFont="1" applyFill="1" applyBorder="1" applyAlignment="1">
      <alignment horizontal="center" vertical="center" shrinkToFit="1"/>
    </xf>
    <xf numFmtId="0" fontId="10" fillId="0" borderId="64" xfId="0" applyFont="1" applyFill="1" applyBorder="1" applyAlignment="1" applyProtection="1">
      <alignment horizontal="center" vertical="center" shrinkToFit="1"/>
      <protection locked="0"/>
    </xf>
    <xf numFmtId="0" fontId="10" fillId="0" borderId="66"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6" fillId="6" borderId="37" xfId="0" applyFont="1" applyFill="1" applyBorder="1" applyAlignment="1">
      <alignment horizontal="left" vertical="center" shrinkToFit="1"/>
    </xf>
    <xf numFmtId="0" fontId="6" fillId="6" borderId="38" xfId="0" applyFont="1" applyFill="1" applyBorder="1" applyAlignment="1">
      <alignment horizontal="left" vertical="center" shrinkToFit="1"/>
    </xf>
    <xf numFmtId="0" fontId="6" fillId="6" borderId="39" xfId="0" applyFont="1" applyFill="1" applyBorder="1" applyAlignment="1">
      <alignment horizontal="left" vertical="center" shrinkToFit="1"/>
    </xf>
    <xf numFmtId="0" fontId="6" fillId="6" borderId="40" xfId="0" applyFont="1" applyFill="1" applyBorder="1" applyAlignment="1">
      <alignment horizontal="left" vertical="center" shrinkToFit="1"/>
    </xf>
    <xf numFmtId="0" fontId="6" fillId="6" borderId="41" xfId="0" applyFont="1" applyFill="1" applyBorder="1" applyAlignment="1">
      <alignment horizontal="left" vertical="center" shrinkToFit="1"/>
    </xf>
    <xf numFmtId="0" fontId="6" fillId="6" borderId="42" xfId="0" applyFont="1" applyFill="1" applyBorder="1" applyAlignment="1">
      <alignment horizontal="left" vertical="center" shrinkToFit="1"/>
    </xf>
    <xf numFmtId="55" fontId="15" fillId="6" borderId="49" xfId="0" applyNumberFormat="1" applyFont="1" applyFill="1" applyBorder="1" applyAlignment="1">
      <alignment horizontal="right" vertical="center" shrinkToFit="1"/>
    </xf>
    <xf numFmtId="0" fontId="0" fillId="2" borderId="23" xfId="0" applyFill="1" applyBorder="1" applyAlignment="1">
      <alignment horizontal="center" vertical="center"/>
    </xf>
    <xf numFmtId="0" fontId="7" fillId="4" borderId="36"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31" xfId="0" applyFont="1" applyFill="1" applyBorder="1" applyAlignment="1">
      <alignment horizontal="center" vertical="center"/>
    </xf>
    <xf numFmtId="0" fontId="12" fillId="4" borderId="32" xfId="0" applyFont="1" applyFill="1" applyBorder="1" applyAlignment="1">
      <alignment horizontal="center" vertical="center" shrinkToFit="1"/>
    </xf>
    <xf numFmtId="0" fontId="12" fillId="4" borderId="8"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12" fillId="4" borderId="9" xfId="0" applyFont="1" applyFill="1" applyBorder="1" applyAlignment="1">
      <alignment horizontal="center" vertical="center" shrinkToFit="1"/>
    </xf>
    <xf numFmtId="0" fontId="12" fillId="4" borderId="24" xfId="0" applyFont="1" applyFill="1" applyBorder="1" applyAlignment="1">
      <alignment horizontal="center" vertical="center" shrinkToFit="1"/>
    </xf>
    <xf numFmtId="0" fontId="12" fillId="4" borderId="25"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0" fillId="0" borderId="1" xfId="0" applyFont="1" applyFill="1" applyBorder="1" applyAlignment="1" applyProtection="1">
      <alignment horizontal="left" vertical="center" wrapText="1" shrinkToFit="1"/>
      <protection locked="0"/>
    </xf>
    <xf numFmtId="0" fontId="10" fillId="0" borderId="1" xfId="0" applyFont="1" applyFill="1" applyBorder="1" applyAlignment="1" applyProtection="1">
      <alignment horizontal="left" vertical="center" shrinkToFit="1"/>
      <protection locked="0"/>
    </xf>
    <xf numFmtId="0" fontId="10" fillId="0" borderId="43" xfId="0" applyFont="1" applyFill="1" applyBorder="1" applyAlignment="1" applyProtection="1">
      <alignment horizontal="left" vertical="center" shrinkToFit="1"/>
      <protection locked="0"/>
    </xf>
    <xf numFmtId="0" fontId="12" fillId="0" borderId="8"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4" fillId="0" borderId="3" xfId="0" applyFont="1" applyFill="1" applyBorder="1" applyAlignment="1">
      <alignment horizontal="center" vertical="center"/>
    </xf>
    <xf numFmtId="181" fontId="12" fillId="2" borderId="3" xfId="0" applyNumberFormat="1" applyFont="1" applyFill="1" applyBorder="1" applyAlignment="1">
      <alignment horizontal="left" vertical="center" shrinkToFit="1"/>
    </xf>
    <xf numFmtId="181" fontId="12" fillId="2" borderId="9" xfId="0" applyNumberFormat="1" applyFont="1" applyFill="1" applyBorder="1" applyAlignment="1">
      <alignment horizontal="left" vertical="center" shrinkToFit="1"/>
    </xf>
    <xf numFmtId="0" fontId="0" fillId="2" borderId="3" xfId="0" applyFill="1" applyBorder="1" applyAlignment="1">
      <alignment horizontal="left" vertical="center"/>
    </xf>
    <xf numFmtId="0" fontId="0" fillId="2" borderId="9" xfId="0" applyFill="1" applyBorder="1" applyAlignment="1">
      <alignment horizontal="left" vertical="center"/>
    </xf>
    <xf numFmtId="38" fontId="0" fillId="2" borderId="8" xfId="1" applyFont="1" applyFill="1" applyBorder="1" applyAlignment="1">
      <alignment horizontal="center" vertical="center" shrinkToFit="1"/>
    </xf>
    <xf numFmtId="38" fontId="0" fillId="2" borderId="3" xfId="1" applyFont="1" applyFill="1" applyBorder="1" applyAlignment="1">
      <alignment horizontal="center" vertical="center" shrinkToFit="1"/>
    </xf>
    <xf numFmtId="178" fontId="9" fillId="0" borderId="50" xfId="0" applyNumberFormat="1" applyFont="1" applyFill="1" applyBorder="1" applyAlignment="1" applyProtection="1">
      <alignment horizontal="center" shrinkToFit="1"/>
      <protection locked="0"/>
    </xf>
    <xf numFmtId="178" fontId="9" fillId="0" borderId="51" xfId="0" applyNumberFormat="1" applyFont="1" applyFill="1" applyBorder="1" applyAlignment="1" applyProtection="1">
      <alignment horizontal="center" shrinkToFit="1"/>
      <protection locked="0"/>
    </xf>
    <xf numFmtId="178" fontId="9" fillId="0" borderId="52" xfId="0" applyNumberFormat="1" applyFont="1" applyFill="1" applyBorder="1" applyAlignment="1" applyProtection="1">
      <alignment horizontal="center" shrinkToFit="1"/>
      <protection locked="0"/>
    </xf>
    <xf numFmtId="178" fontId="9" fillId="0" borderId="15" xfId="0" applyNumberFormat="1" applyFont="1" applyFill="1" applyBorder="1" applyAlignment="1" applyProtection="1">
      <alignment horizontal="center" shrinkToFit="1"/>
      <protection locked="0"/>
    </xf>
    <xf numFmtId="178" fontId="9" fillId="0" borderId="0" xfId="0" applyNumberFormat="1" applyFont="1" applyFill="1" applyBorder="1" applyAlignment="1" applyProtection="1">
      <alignment horizontal="center" shrinkToFit="1"/>
      <protection locked="0"/>
    </xf>
    <xf numFmtId="178" fontId="9" fillId="0" borderId="26" xfId="0" applyNumberFormat="1" applyFont="1" applyFill="1" applyBorder="1" applyAlignment="1" applyProtection="1">
      <alignment horizontal="center" shrinkToFit="1"/>
      <protection locked="0"/>
    </xf>
    <xf numFmtId="0" fontId="10" fillId="0" borderId="12" xfId="0" applyFont="1" applyFill="1" applyBorder="1" applyAlignment="1" applyProtection="1">
      <alignment horizontal="center" vertical="center" shrinkToFit="1"/>
      <protection locked="0"/>
    </xf>
    <xf numFmtId="0" fontId="10" fillId="0" borderId="53"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left" vertical="center" shrinkToFit="1"/>
      <protection locked="0"/>
    </xf>
    <xf numFmtId="0" fontId="10" fillId="0" borderId="11" xfId="0" applyFont="1" applyFill="1" applyBorder="1" applyAlignment="1" applyProtection="1">
      <alignment horizontal="left" vertical="center" shrinkToFit="1"/>
      <protection locked="0"/>
    </xf>
    <xf numFmtId="0" fontId="10" fillId="0" borderId="64"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186" fontId="19" fillId="6" borderId="64" xfId="0" applyNumberFormat="1" applyFont="1" applyFill="1" applyBorder="1" applyAlignment="1">
      <alignment horizontal="center" vertical="center"/>
    </xf>
    <xf numFmtId="185" fontId="19" fillId="0" borderId="64" xfId="0" applyNumberFormat="1" applyFont="1" applyBorder="1" applyAlignment="1" applyProtection="1">
      <alignment horizontal="right" vertical="center" indent="1"/>
      <protection locked="0"/>
    </xf>
    <xf numFmtId="0" fontId="12" fillId="4" borderId="44" xfId="0" applyFont="1" applyFill="1" applyBorder="1" applyAlignment="1">
      <alignment horizontal="center" vertical="center" shrinkToFit="1"/>
    </xf>
    <xf numFmtId="0" fontId="12" fillId="4" borderId="45" xfId="0" applyFont="1" applyFill="1" applyBorder="1" applyAlignment="1">
      <alignment horizontal="center" vertical="center" shrinkToFit="1"/>
    </xf>
    <xf numFmtId="0" fontId="12" fillId="4" borderId="6"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176" fontId="8" fillId="6" borderId="46" xfId="0" applyNumberFormat="1" applyFont="1" applyFill="1" applyBorder="1" applyAlignment="1">
      <alignment horizontal="right" vertical="center" wrapText="1"/>
    </xf>
    <xf numFmtId="176" fontId="8" fillId="6" borderId="1" xfId="0" applyNumberFormat="1" applyFont="1" applyFill="1" applyBorder="1" applyAlignment="1">
      <alignment horizontal="right" vertical="center" wrapText="1"/>
    </xf>
    <xf numFmtId="0" fontId="10" fillId="0" borderId="14" xfId="0" applyFont="1" applyFill="1" applyBorder="1" applyAlignment="1" applyProtection="1">
      <alignment horizontal="left" vertical="center" shrinkToFit="1"/>
      <protection locked="0"/>
    </xf>
    <xf numFmtId="0" fontId="10" fillId="0" borderId="12" xfId="0" applyFont="1" applyFill="1" applyBorder="1" applyAlignment="1" applyProtection="1">
      <alignment horizontal="left" vertical="center" shrinkToFit="1"/>
      <protection locked="0"/>
    </xf>
    <xf numFmtId="0" fontId="12" fillId="4" borderId="47"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2" fillId="4" borderId="48" xfId="0" applyFont="1" applyFill="1" applyBorder="1" applyAlignment="1">
      <alignment horizontal="center" vertical="center" shrinkToFit="1"/>
    </xf>
    <xf numFmtId="0" fontId="12" fillId="4" borderId="36" xfId="0" applyFont="1" applyFill="1" applyBorder="1" applyAlignment="1">
      <alignment horizontal="center" vertical="center" shrinkToFit="1"/>
    </xf>
    <xf numFmtId="0" fontId="9" fillId="0" borderId="8"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10" fillId="0" borderId="33" xfId="0" applyFont="1" applyFill="1" applyBorder="1" applyAlignment="1" applyProtection="1">
      <alignment horizontal="center" vertical="center" shrinkToFit="1"/>
      <protection locked="0"/>
    </xf>
    <xf numFmtId="0" fontId="10" fillId="0" borderId="32"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0" fontId="20" fillId="0" borderId="51" xfId="0" applyFont="1" applyFill="1" applyBorder="1" applyAlignment="1">
      <alignment horizontal="right" vertical="top"/>
    </xf>
    <xf numFmtId="186" fontId="19" fillId="6" borderId="12" xfId="0" applyNumberFormat="1" applyFont="1" applyFill="1" applyBorder="1" applyAlignment="1">
      <alignment horizontal="center" vertical="center"/>
    </xf>
    <xf numFmtId="0" fontId="23" fillId="0" borderId="44" xfId="0" applyFont="1" applyFill="1" applyBorder="1" applyAlignment="1" applyProtection="1">
      <alignment horizontal="left" vertical="center" wrapText="1"/>
      <protection locked="0"/>
    </xf>
    <xf numFmtId="0" fontId="23" fillId="0" borderId="25" xfId="0" applyFont="1" applyFill="1" applyBorder="1" applyAlignment="1" applyProtection="1">
      <alignment horizontal="left" vertical="center"/>
      <protection locked="0"/>
    </xf>
    <xf numFmtId="0" fontId="23" fillId="0" borderId="59" xfId="0" applyFont="1" applyFill="1" applyBorder="1" applyAlignment="1" applyProtection="1">
      <alignment horizontal="left" vertical="center"/>
      <protection locked="0"/>
    </xf>
    <xf numFmtId="0" fontId="23" fillId="0" borderId="6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61" xfId="0" applyFont="1" applyFill="1" applyBorder="1" applyAlignment="1" applyProtection="1">
      <alignment horizontal="left" vertical="center"/>
      <protection locked="0"/>
    </xf>
    <xf numFmtId="0" fontId="23" fillId="0" borderId="62" xfId="0" applyFont="1" applyFill="1" applyBorder="1" applyAlignment="1" applyProtection="1">
      <alignment horizontal="left" vertical="center"/>
      <protection locked="0"/>
    </xf>
    <xf numFmtId="0" fontId="23" fillId="0" borderId="49" xfId="0" applyFont="1" applyFill="1" applyBorder="1" applyAlignment="1" applyProtection="1">
      <alignment horizontal="left" vertical="center"/>
      <protection locked="0"/>
    </xf>
    <xf numFmtId="0" fontId="23" fillId="0" borderId="63" xfId="0" applyFont="1" applyFill="1" applyBorder="1" applyAlignment="1" applyProtection="1">
      <alignment horizontal="left" vertical="center"/>
      <protection locked="0"/>
    </xf>
    <xf numFmtId="185" fontId="19" fillId="0" borderId="12" xfId="0" applyNumberFormat="1" applyFont="1" applyBorder="1" applyAlignment="1" applyProtection="1">
      <alignment horizontal="right" vertical="center" indent="1"/>
      <protection locked="0"/>
    </xf>
    <xf numFmtId="0" fontId="2" fillId="4" borderId="34" xfId="0" applyFont="1" applyFill="1" applyBorder="1" applyAlignment="1">
      <alignment horizontal="center" vertical="center" shrinkToFit="1"/>
    </xf>
    <xf numFmtId="0" fontId="26" fillId="5" borderId="0" xfId="0" applyFont="1" applyFill="1" applyAlignment="1">
      <alignment horizontal="center" vertical="center"/>
    </xf>
    <xf numFmtId="0" fontId="3" fillId="0" borderId="9" xfId="0" applyFont="1" applyFill="1" applyBorder="1" applyAlignment="1" applyProtection="1">
      <alignment horizontal="left" vertical="center" shrinkToFit="1"/>
      <protection locked="0"/>
    </xf>
    <xf numFmtId="185" fontId="19" fillId="0" borderId="11" xfId="0" applyNumberFormat="1" applyFont="1" applyBorder="1" applyAlignment="1" applyProtection="1">
      <alignment horizontal="right" vertical="center" indent="1"/>
      <protection locked="0"/>
    </xf>
    <xf numFmtId="186" fontId="19" fillId="6" borderId="11" xfId="0" applyNumberFormat="1" applyFont="1" applyFill="1" applyBorder="1" applyAlignment="1">
      <alignment horizontal="center" vertical="center"/>
    </xf>
    <xf numFmtId="0" fontId="10" fillId="0" borderId="11" xfId="0" applyFont="1" applyFill="1" applyBorder="1" applyAlignment="1" applyProtection="1">
      <alignment horizontal="center" vertical="center" shrinkToFit="1"/>
      <protection locked="0"/>
    </xf>
    <xf numFmtId="0" fontId="10" fillId="0" borderId="35" xfId="0" applyFont="1" applyFill="1" applyBorder="1" applyAlignment="1" applyProtection="1">
      <alignment horizontal="center" vertical="center" shrinkToFit="1"/>
      <protection locked="0"/>
    </xf>
    <xf numFmtId="38" fontId="24" fillId="3" borderId="0" xfId="1" applyFont="1" applyFill="1" applyBorder="1" applyAlignment="1">
      <alignment horizontal="center" vertical="center" shrinkToFit="1"/>
    </xf>
    <xf numFmtId="0" fontId="24" fillId="3" borderId="0" xfId="0" applyFont="1" applyFill="1" applyBorder="1" applyAlignment="1">
      <alignment horizontal="left" vertical="center"/>
    </xf>
    <xf numFmtId="0" fontId="27" fillId="0" borderId="0" xfId="0" applyFont="1" applyFill="1" applyAlignment="1">
      <alignment horizontal="left" vertical="center" wrapText="1"/>
    </xf>
    <xf numFmtId="0" fontId="27" fillId="0" borderId="0" xfId="0" applyFont="1" applyFill="1" applyAlignment="1">
      <alignment horizontal="center" vertical="center"/>
    </xf>
    <xf numFmtId="0" fontId="24" fillId="3" borderId="0" xfId="0" applyFont="1" applyFill="1" applyBorder="1" applyAlignment="1">
      <alignment horizontal="center" vertical="center"/>
    </xf>
    <xf numFmtId="181" fontId="25" fillId="3" borderId="0" xfId="0" applyNumberFormat="1"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24"/>
  <sheetViews>
    <sheetView showGridLines="0" tabSelected="1" zoomScaleNormal="100" zoomScaleSheetLayoutView="85" workbookViewId="0">
      <selection activeCell="E4" sqref="E4:J5"/>
    </sheetView>
  </sheetViews>
  <sheetFormatPr defaultRowHeight="13.5" x14ac:dyDescent="0.15"/>
  <cols>
    <col min="1" max="2" width="2" style="1" customWidth="1"/>
    <col min="3" max="7" width="2.625" style="1" customWidth="1"/>
    <col min="8" max="8" width="8.75" style="1" customWidth="1"/>
    <col min="9" max="9" width="6.125" style="1" customWidth="1"/>
    <col min="10" max="10" width="4.25" style="1" customWidth="1"/>
    <col min="11" max="12" width="3" style="1" customWidth="1"/>
    <col min="13" max="15" width="2.125" style="1" customWidth="1"/>
    <col min="16" max="18" width="2.75" style="1" customWidth="1"/>
    <col min="19" max="21" width="3.375" style="1" customWidth="1"/>
    <col min="22" max="24" width="2.75" style="1" customWidth="1"/>
    <col min="25" max="28" width="2.25" style="1" customWidth="1"/>
    <col min="29" max="32" width="2.875" style="1" customWidth="1"/>
    <col min="33" max="33" width="1" style="1" customWidth="1"/>
    <col min="34" max="34" width="3.375" style="1" bestFit="1" customWidth="1"/>
    <col min="35" max="35" width="14.25" style="1" customWidth="1"/>
    <col min="36" max="36" width="2.75" style="1" customWidth="1"/>
    <col min="37" max="38" width="2" style="1" customWidth="1"/>
    <col min="39" max="43" width="2.625" style="1" customWidth="1"/>
    <col min="44" max="44" width="8.75" style="1" customWidth="1"/>
    <col min="45" max="45" width="6.125" style="1" customWidth="1"/>
    <col min="46" max="46" width="4.25" style="1" customWidth="1"/>
    <col min="47" max="48" width="3" style="1" customWidth="1"/>
    <col min="49" max="51" width="2.125" style="1" customWidth="1"/>
    <col min="52" max="54" width="2.75" style="1" customWidth="1"/>
    <col min="55" max="57" width="3.375" style="1" customWidth="1"/>
    <col min="58" max="60" width="2.75" style="1" customWidth="1"/>
    <col min="61" max="64" width="2.25" style="1" customWidth="1"/>
    <col min="65" max="68" width="2.875" style="1" customWidth="1"/>
    <col min="69" max="16384" width="9" style="1"/>
  </cols>
  <sheetData>
    <row r="1" spans="1:68" ht="36.75" customHeight="1" x14ac:dyDescent="0.15">
      <c r="A1" s="78" t="s">
        <v>3</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K1" s="175" t="s">
        <v>100</v>
      </c>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row>
    <row r="2" spans="1:68" ht="18.75" customHeight="1" thickBot="1" x14ac:dyDescent="0.2">
      <c r="A2" s="2"/>
      <c r="B2" s="2"/>
      <c r="C2" s="2"/>
      <c r="D2" s="2"/>
      <c r="E2" s="2"/>
      <c r="F2" s="2"/>
      <c r="G2" s="2"/>
      <c r="H2" s="2"/>
      <c r="I2" s="2"/>
      <c r="J2" s="2"/>
      <c r="K2" s="2"/>
      <c r="L2" s="2"/>
      <c r="M2" s="2"/>
      <c r="N2" s="2"/>
      <c r="O2" s="2"/>
      <c r="P2" s="2"/>
      <c r="Q2" s="2"/>
      <c r="R2" s="2"/>
      <c r="S2" s="2"/>
      <c r="T2" s="2"/>
      <c r="U2" s="2"/>
      <c r="V2" s="4"/>
      <c r="W2" s="4"/>
      <c r="Z2" s="105">
        <f ca="1">NOW()</f>
        <v>44753.617254166667</v>
      </c>
      <c r="AA2" s="105"/>
      <c r="AB2" s="105"/>
      <c r="AC2" s="105"/>
      <c r="AD2" s="105"/>
      <c r="AE2" s="105" t="s">
        <v>12</v>
      </c>
      <c r="AF2" s="105"/>
      <c r="AG2" s="6"/>
      <c r="AH2" s="6"/>
      <c r="AI2" s="6"/>
      <c r="AJ2" s="6"/>
      <c r="AK2" s="2"/>
      <c r="AL2" s="2"/>
      <c r="AM2" s="2"/>
      <c r="AN2" s="2"/>
      <c r="AO2" s="2"/>
      <c r="AP2" s="2"/>
      <c r="AQ2" s="2"/>
      <c r="AR2" s="2"/>
      <c r="AS2" s="2"/>
      <c r="AT2" s="2"/>
      <c r="AU2" s="2"/>
      <c r="AV2" s="2"/>
      <c r="AW2" s="2"/>
      <c r="AX2" s="2"/>
      <c r="AY2" s="2"/>
      <c r="AZ2" s="2"/>
      <c r="BA2" s="2"/>
      <c r="BB2" s="2"/>
      <c r="BC2" s="2"/>
      <c r="BD2" s="2"/>
      <c r="BE2" s="2"/>
      <c r="BF2" s="4"/>
      <c r="BG2" s="4"/>
      <c r="BJ2" s="105">
        <f ca="1">NOW()</f>
        <v>44753.617254166667</v>
      </c>
      <c r="BK2" s="105"/>
      <c r="BL2" s="105"/>
      <c r="BM2" s="105"/>
      <c r="BN2" s="105"/>
      <c r="BO2" s="105" t="s">
        <v>12</v>
      </c>
      <c r="BP2" s="105"/>
    </row>
    <row r="3" spans="1:68" ht="15.75" customHeight="1" x14ac:dyDescent="0.15">
      <c r="A3" s="155" t="s">
        <v>0</v>
      </c>
      <c r="B3" s="110"/>
      <c r="C3" s="110"/>
      <c r="D3" s="110"/>
      <c r="E3" s="159"/>
      <c r="F3" s="160"/>
      <c r="G3" s="160"/>
      <c r="H3" s="160"/>
      <c r="I3" s="160"/>
      <c r="J3" s="161"/>
      <c r="K3" s="90" t="s">
        <v>7</v>
      </c>
      <c r="L3" s="91"/>
      <c r="M3" s="90"/>
      <c r="N3" s="110"/>
      <c r="O3" s="91"/>
      <c r="P3" s="90" t="s">
        <v>8</v>
      </c>
      <c r="Q3" s="110"/>
      <c r="R3" s="91"/>
      <c r="S3" s="129"/>
      <c r="T3" s="130"/>
      <c r="U3" s="130"/>
      <c r="V3" s="130"/>
      <c r="W3" s="130"/>
      <c r="X3" s="130"/>
      <c r="Y3" s="131"/>
      <c r="Z3" s="90" t="s">
        <v>16</v>
      </c>
      <c r="AA3" s="110"/>
      <c r="AB3" s="91"/>
      <c r="AC3" s="87" t="str">
        <f>IF(S3="","",DATEDIF(S3,Z2,"Y"))</f>
        <v/>
      </c>
      <c r="AD3" s="87"/>
      <c r="AE3" s="87"/>
      <c r="AF3" s="84" t="s">
        <v>9</v>
      </c>
      <c r="AK3" s="155" t="s">
        <v>0</v>
      </c>
      <c r="AL3" s="110"/>
      <c r="AM3" s="110"/>
      <c r="AN3" s="110"/>
      <c r="AO3" s="159" t="s">
        <v>91</v>
      </c>
      <c r="AP3" s="160"/>
      <c r="AQ3" s="160"/>
      <c r="AR3" s="160"/>
      <c r="AS3" s="160"/>
      <c r="AT3" s="161"/>
      <c r="AU3" s="90" t="s">
        <v>7</v>
      </c>
      <c r="AV3" s="91"/>
      <c r="AW3" s="90"/>
      <c r="AX3" s="110"/>
      <c r="AY3" s="91"/>
      <c r="AZ3" s="90" t="s">
        <v>8</v>
      </c>
      <c r="BA3" s="110"/>
      <c r="BB3" s="91"/>
      <c r="BC3" s="129">
        <v>22435</v>
      </c>
      <c r="BD3" s="130"/>
      <c r="BE3" s="130"/>
      <c r="BF3" s="130"/>
      <c r="BG3" s="130"/>
      <c r="BH3" s="130"/>
      <c r="BI3" s="131"/>
      <c r="BJ3" s="90" t="s">
        <v>16</v>
      </c>
      <c r="BK3" s="110"/>
      <c r="BL3" s="91"/>
      <c r="BM3" s="87">
        <f ca="1">IF(BC3="","",DATEDIF(BC3,BJ2,"Y"))</f>
        <v>61</v>
      </c>
      <c r="BN3" s="87"/>
      <c r="BO3" s="87"/>
      <c r="BP3" s="84" t="s">
        <v>9</v>
      </c>
    </row>
    <row r="4" spans="1:68" ht="14.25" customHeight="1" x14ac:dyDescent="0.15">
      <c r="A4" s="154" t="s">
        <v>25</v>
      </c>
      <c r="B4" s="112"/>
      <c r="C4" s="112"/>
      <c r="D4" s="112"/>
      <c r="E4" s="156"/>
      <c r="F4" s="157"/>
      <c r="G4" s="157"/>
      <c r="H4" s="157"/>
      <c r="I4" s="157"/>
      <c r="J4" s="158"/>
      <c r="K4" s="94"/>
      <c r="L4" s="96"/>
      <c r="M4" s="94"/>
      <c r="N4" s="95"/>
      <c r="O4" s="96"/>
      <c r="P4" s="111"/>
      <c r="Q4" s="112"/>
      <c r="R4" s="113"/>
      <c r="S4" s="132"/>
      <c r="T4" s="133"/>
      <c r="U4" s="133"/>
      <c r="V4" s="133"/>
      <c r="W4" s="133"/>
      <c r="X4" s="133"/>
      <c r="Y4" s="134"/>
      <c r="Z4" s="111"/>
      <c r="AA4" s="112"/>
      <c r="AB4" s="113"/>
      <c r="AC4" s="88"/>
      <c r="AD4" s="88"/>
      <c r="AE4" s="88"/>
      <c r="AF4" s="85"/>
      <c r="AK4" s="154" t="s">
        <v>25</v>
      </c>
      <c r="AL4" s="112"/>
      <c r="AM4" s="112"/>
      <c r="AN4" s="112"/>
      <c r="AO4" s="156" t="s">
        <v>90</v>
      </c>
      <c r="AP4" s="157"/>
      <c r="AQ4" s="157"/>
      <c r="AR4" s="157"/>
      <c r="AS4" s="157"/>
      <c r="AT4" s="158"/>
      <c r="AU4" s="94" t="s">
        <v>27</v>
      </c>
      <c r="AV4" s="96"/>
      <c r="AW4" s="94"/>
      <c r="AX4" s="95"/>
      <c r="AY4" s="96"/>
      <c r="AZ4" s="111"/>
      <c r="BA4" s="112"/>
      <c r="BB4" s="113"/>
      <c r="BC4" s="132"/>
      <c r="BD4" s="133"/>
      <c r="BE4" s="133"/>
      <c r="BF4" s="133"/>
      <c r="BG4" s="133"/>
      <c r="BH4" s="133"/>
      <c r="BI4" s="134"/>
      <c r="BJ4" s="111"/>
      <c r="BK4" s="112"/>
      <c r="BL4" s="113"/>
      <c r="BM4" s="88"/>
      <c r="BN4" s="88"/>
      <c r="BO4" s="88"/>
      <c r="BP4" s="85"/>
    </row>
    <row r="5" spans="1:68" ht="14.25" customHeight="1" x14ac:dyDescent="0.15">
      <c r="A5" s="154"/>
      <c r="B5" s="112"/>
      <c r="C5" s="112"/>
      <c r="D5" s="112"/>
      <c r="E5" s="156"/>
      <c r="F5" s="157"/>
      <c r="G5" s="157"/>
      <c r="H5" s="157"/>
      <c r="I5" s="157"/>
      <c r="J5" s="158"/>
      <c r="K5" s="94"/>
      <c r="L5" s="96"/>
      <c r="M5" s="94"/>
      <c r="N5" s="95"/>
      <c r="O5" s="96"/>
      <c r="P5" s="114"/>
      <c r="Q5" s="115"/>
      <c r="R5" s="116"/>
      <c r="S5" s="30"/>
      <c r="T5" s="31" t="str">
        <f>IF(S3=0,"",S3)</f>
        <v/>
      </c>
      <c r="U5" s="32"/>
      <c r="V5" s="32"/>
      <c r="W5" s="32"/>
      <c r="X5" s="32"/>
      <c r="Y5" s="33"/>
      <c r="Z5" s="114"/>
      <c r="AA5" s="115"/>
      <c r="AB5" s="116"/>
      <c r="AC5" s="89"/>
      <c r="AD5" s="89"/>
      <c r="AE5" s="89"/>
      <c r="AF5" s="86"/>
      <c r="AK5" s="154"/>
      <c r="AL5" s="112"/>
      <c r="AM5" s="112"/>
      <c r="AN5" s="112"/>
      <c r="AO5" s="156"/>
      <c r="AP5" s="157"/>
      <c r="AQ5" s="157"/>
      <c r="AR5" s="157"/>
      <c r="AS5" s="157"/>
      <c r="AT5" s="158"/>
      <c r="AU5" s="94"/>
      <c r="AV5" s="96"/>
      <c r="AW5" s="94"/>
      <c r="AX5" s="95"/>
      <c r="AY5" s="96"/>
      <c r="AZ5" s="111"/>
      <c r="BA5" s="112"/>
      <c r="BB5" s="113"/>
      <c r="BC5" s="8"/>
      <c r="BD5" s="18">
        <f>IF(BC3=0,"",BC3)</f>
        <v>22435</v>
      </c>
      <c r="BE5" s="9"/>
      <c r="BF5" s="9"/>
      <c r="BG5" s="9"/>
      <c r="BH5" s="9"/>
      <c r="BI5" s="10"/>
      <c r="BJ5" s="111"/>
      <c r="BK5" s="112"/>
      <c r="BL5" s="113"/>
      <c r="BM5" s="88"/>
      <c r="BN5" s="88"/>
      <c r="BO5" s="88"/>
      <c r="BP5" s="85"/>
    </row>
    <row r="6" spans="1:68" ht="25.5" customHeight="1" x14ac:dyDescent="0.15">
      <c r="A6" s="154" t="s">
        <v>1</v>
      </c>
      <c r="B6" s="112"/>
      <c r="C6" s="112"/>
      <c r="D6" s="112"/>
      <c r="E6" s="140"/>
      <c r="F6" s="141"/>
      <c r="G6" s="141"/>
      <c r="H6" s="141"/>
      <c r="I6" s="141"/>
      <c r="J6" s="141"/>
      <c r="K6" s="141"/>
      <c r="L6" s="141"/>
      <c r="M6" s="141"/>
      <c r="N6" s="141"/>
      <c r="O6" s="141"/>
      <c r="P6" s="120"/>
      <c r="Q6" s="121"/>
      <c r="R6" s="121"/>
      <c r="S6" s="97"/>
      <c r="T6" s="97"/>
      <c r="U6" s="97"/>
      <c r="V6" s="28"/>
      <c r="W6" s="97"/>
      <c r="X6" s="97"/>
      <c r="Y6" s="97"/>
      <c r="Z6" s="122"/>
      <c r="AA6" s="122"/>
      <c r="AB6" s="98"/>
      <c r="AC6" s="98"/>
      <c r="AD6" s="97"/>
      <c r="AE6" s="97"/>
      <c r="AF6" s="29"/>
      <c r="AK6" s="154" t="s">
        <v>1</v>
      </c>
      <c r="AL6" s="112"/>
      <c r="AM6" s="112"/>
      <c r="AN6" s="112"/>
      <c r="AO6" s="140" t="s">
        <v>111</v>
      </c>
      <c r="AP6" s="141"/>
      <c r="AQ6" s="141"/>
      <c r="AR6" s="141"/>
      <c r="AS6" s="141"/>
      <c r="AT6" s="141"/>
      <c r="AU6" s="141"/>
      <c r="AV6" s="141"/>
      <c r="AW6" s="141"/>
      <c r="AX6" s="141"/>
      <c r="AY6" s="176"/>
      <c r="AZ6" s="120"/>
      <c r="BA6" s="121"/>
      <c r="BB6" s="121"/>
      <c r="BC6" s="97"/>
      <c r="BD6" s="97"/>
      <c r="BE6" s="97"/>
      <c r="BF6" s="28"/>
      <c r="BG6" s="97"/>
      <c r="BH6" s="97"/>
      <c r="BI6" s="97"/>
      <c r="BJ6" s="122"/>
      <c r="BK6" s="122"/>
      <c r="BL6" s="98"/>
      <c r="BM6" s="98"/>
      <c r="BN6" s="97"/>
      <c r="BO6" s="97"/>
      <c r="BP6" s="29"/>
    </row>
    <row r="7" spans="1:68" ht="16.5" customHeight="1" x14ac:dyDescent="0.15">
      <c r="A7" s="144" t="s">
        <v>24</v>
      </c>
      <c r="B7" s="115"/>
      <c r="C7" s="115"/>
      <c r="D7" s="116"/>
      <c r="E7" s="137"/>
      <c r="F7" s="138"/>
      <c r="G7" s="138"/>
      <c r="H7" s="138"/>
      <c r="I7" s="138"/>
      <c r="J7" s="138"/>
      <c r="K7" s="138"/>
      <c r="L7" s="138"/>
      <c r="M7" s="138"/>
      <c r="N7" s="138"/>
      <c r="O7" s="138"/>
      <c r="P7" s="139"/>
      <c r="Q7" s="139"/>
      <c r="R7" s="139"/>
      <c r="S7" s="139"/>
      <c r="T7" s="139"/>
      <c r="U7" s="34" t="str">
        <f>IF(V7=0,"",V7)</f>
        <v/>
      </c>
      <c r="V7" s="143"/>
      <c r="W7" s="143"/>
      <c r="X7" s="143"/>
      <c r="Y7" s="143"/>
      <c r="Z7" s="35" t="s">
        <v>2</v>
      </c>
      <c r="AA7" s="142" t="str">
        <f>IF(V7=0,"",V7)</f>
        <v/>
      </c>
      <c r="AB7" s="142"/>
      <c r="AC7" s="35" t="s">
        <v>23</v>
      </c>
      <c r="AD7" s="92"/>
      <c r="AE7" s="92"/>
      <c r="AF7" s="93"/>
      <c r="AK7" s="144" t="s">
        <v>24</v>
      </c>
      <c r="AL7" s="115"/>
      <c r="AM7" s="115"/>
      <c r="AN7" s="116"/>
      <c r="AO7" s="137" t="s">
        <v>89</v>
      </c>
      <c r="AP7" s="138"/>
      <c r="AQ7" s="138"/>
      <c r="AR7" s="138"/>
      <c r="AS7" s="138"/>
      <c r="AT7" s="138"/>
      <c r="AU7" s="138"/>
      <c r="AV7" s="138"/>
      <c r="AW7" s="138"/>
      <c r="AX7" s="138"/>
      <c r="AY7" s="138"/>
      <c r="AZ7" s="138"/>
      <c r="BA7" s="138"/>
      <c r="BB7" s="138"/>
      <c r="BC7" s="138"/>
      <c r="BD7" s="138"/>
      <c r="BE7" s="21">
        <f>IF(BF7=0,"",BF7)</f>
        <v>30742</v>
      </c>
      <c r="BF7" s="177">
        <v>30742</v>
      </c>
      <c r="BG7" s="177"/>
      <c r="BH7" s="177"/>
      <c r="BI7" s="177"/>
      <c r="BJ7" s="23" t="s">
        <v>2</v>
      </c>
      <c r="BK7" s="178">
        <f>IF(BF7=0,"",BF7)</f>
        <v>30742</v>
      </c>
      <c r="BL7" s="178"/>
      <c r="BM7" s="23" t="s">
        <v>23</v>
      </c>
      <c r="BN7" s="179"/>
      <c r="BO7" s="179"/>
      <c r="BP7" s="180"/>
    </row>
    <row r="8" spans="1:68" ht="16.5" customHeight="1" x14ac:dyDescent="0.15">
      <c r="A8" s="145"/>
      <c r="B8" s="146"/>
      <c r="C8" s="146"/>
      <c r="D8" s="147"/>
      <c r="E8" s="150"/>
      <c r="F8" s="151"/>
      <c r="G8" s="151"/>
      <c r="H8" s="151"/>
      <c r="I8" s="151"/>
      <c r="J8" s="151"/>
      <c r="K8" s="151"/>
      <c r="L8" s="151"/>
      <c r="M8" s="151"/>
      <c r="N8" s="151"/>
      <c r="O8" s="151"/>
      <c r="P8" s="151"/>
      <c r="Q8" s="151"/>
      <c r="R8" s="151"/>
      <c r="S8" s="151"/>
      <c r="T8" s="151"/>
      <c r="U8" s="22" t="str">
        <f>IF(V8=0,"",V8)</f>
        <v/>
      </c>
      <c r="V8" s="173"/>
      <c r="W8" s="173"/>
      <c r="X8" s="173"/>
      <c r="Y8" s="173"/>
      <c r="Z8" s="24" t="s">
        <v>2</v>
      </c>
      <c r="AA8" s="163" t="str">
        <f>IF(V8=0,"",V8)</f>
        <v/>
      </c>
      <c r="AB8" s="163"/>
      <c r="AC8" s="24" t="s">
        <v>23</v>
      </c>
      <c r="AD8" s="135"/>
      <c r="AE8" s="135"/>
      <c r="AF8" s="136"/>
      <c r="AK8" s="145"/>
      <c r="AL8" s="146"/>
      <c r="AM8" s="146"/>
      <c r="AN8" s="147"/>
      <c r="AO8" s="150"/>
      <c r="AP8" s="151"/>
      <c r="AQ8" s="151"/>
      <c r="AR8" s="151"/>
      <c r="AS8" s="151"/>
      <c r="AT8" s="151"/>
      <c r="AU8" s="151"/>
      <c r="AV8" s="151"/>
      <c r="AW8" s="151"/>
      <c r="AX8" s="151"/>
      <c r="AY8" s="151"/>
      <c r="AZ8" s="151"/>
      <c r="BA8" s="151"/>
      <c r="BB8" s="151"/>
      <c r="BC8" s="151"/>
      <c r="BD8" s="151"/>
      <c r="BE8" s="22" t="str">
        <f>IF(BF8=0,"",BF8)</f>
        <v/>
      </c>
      <c r="BF8" s="173"/>
      <c r="BG8" s="173"/>
      <c r="BH8" s="173"/>
      <c r="BI8" s="173"/>
      <c r="BJ8" s="24" t="s">
        <v>2</v>
      </c>
      <c r="BK8" s="163" t="str">
        <f>IF(BF8=0,"",BF8)</f>
        <v/>
      </c>
      <c r="BL8" s="163"/>
      <c r="BM8" s="24" t="s">
        <v>23</v>
      </c>
      <c r="BN8" s="135"/>
      <c r="BO8" s="135"/>
      <c r="BP8" s="136"/>
    </row>
    <row r="9" spans="1:68" ht="25.5" customHeight="1" thickBot="1" x14ac:dyDescent="0.2">
      <c r="A9" s="152" t="s">
        <v>4</v>
      </c>
      <c r="B9" s="153"/>
      <c r="C9" s="153"/>
      <c r="D9" s="153"/>
      <c r="E9" s="148">
        <f>I103</f>
        <v>0</v>
      </c>
      <c r="F9" s="149"/>
      <c r="G9" s="20" t="s">
        <v>2</v>
      </c>
      <c r="H9" s="19">
        <f>J104</f>
        <v>0</v>
      </c>
      <c r="I9" s="17" t="s">
        <v>6</v>
      </c>
      <c r="J9" s="117"/>
      <c r="K9" s="118"/>
      <c r="L9" s="118"/>
      <c r="M9" s="118"/>
      <c r="N9" s="118"/>
      <c r="O9" s="118"/>
      <c r="P9" s="118"/>
      <c r="Q9" s="118"/>
      <c r="R9" s="118"/>
      <c r="S9" s="118"/>
      <c r="T9" s="118"/>
      <c r="U9" s="118"/>
      <c r="V9" s="118"/>
      <c r="W9" s="118"/>
      <c r="X9" s="118"/>
      <c r="Y9" s="118"/>
      <c r="Z9" s="118"/>
      <c r="AA9" s="118"/>
      <c r="AB9" s="118"/>
      <c r="AC9" s="118"/>
      <c r="AD9" s="118"/>
      <c r="AE9" s="118"/>
      <c r="AF9" s="119"/>
      <c r="AK9" s="152" t="s">
        <v>4</v>
      </c>
      <c r="AL9" s="153"/>
      <c r="AM9" s="153"/>
      <c r="AN9" s="153"/>
      <c r="AO9" s="148">
        <f>AS103</f>
        <v>24</v>
      </c>
      <c r="AP9" s="149"/>
      <c r="AQ9" s="20" t="s">
        <v>2</v>
      </c>
      <c r="AR9" s="19">
        <f>AT104</f>
        <v>10</v>
      </c>
      <c r="AS9" s="17" t="s">
        <v>6</v>
      </c>
      <c r="AT9" s="117" t="s">
        <v>28</v>
      </c>
      <c r="AU9" s="118"/>
      <c r="AV9" s="118"/>
      <c r="AW9" s="118"/>
      <c r="AX9" s="118"/>
      <c r="AY9" s="118"/>
      <c r="AZ9" s="118"/>
      <c r="BA9" s="118"/>
      <c r="BB9" s="118"/>
      <c r="BC9" s="118"/>
      <c r="BD9" s="118"/>
      <c r="BE9" s="118"/>
      <c r="BF9" s="118"/>
      <c r="BG9" s="118"/>
      <c r="BH9" s="118"/>
      <c r="BI9" s="118"/>
      <c r="BJ9" s="118"/>
      <c r="BK9" s="118"/>
      <c r="BL9" s="118"/>
      <c r="BM9" s="118"/>
      <c r="BN9" s="118"/>
      <c r="BO9" s="118"/>
      <c r="BP9" s="119"/>
    </row>
    <row r="10" spans="1:68" ht="18.75" customHeight="1" x14ac:dyDescent="0.15">
      <c r="A10" s="99" t="s">
        <v>19</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1"/>
      <c r="AK10" s="99" t="s">
        <v>19</v>
      </c>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1"/>
    </row>
    <row r="11" spans="1:68" ht="18.75" customHeight="1" thickBot="1" x14ac:dyDescent="0.2">
      <c r="A11" s="102" t="s">
        <v>26</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4"/>
      <c r="AK11" s="102" t="s">
        <v>26</v>
      </c>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4"/>
    </row>
    <row r="12" spans="1:68" ht="24.75" customHeight="1" x14ac:dyDescent="0.15">
      <c r="A12" s="80" t="s">
        <v>15</v>
      </c>
      <c r="B12" s="79"/>
      <c r="C12" s="79" t="s">
        <v>14</v>
      </c>
      <c r="D12" s="79"/>
      <c r="E12" s="79"/>
      <c r="F12" s="79"/>
      <c r="G12" s="79"/>
      <c r="H12" s="79" t="s">
        <v>13</v>
      </c>
      <c r="I12" s="79"/>
      <c r="J12" s="79"/>
      <c r="K12" s="79"/>
      <c r="L12" s="79"/>
      <c r="M12" s="79"/>
      <c r="N12" s="79"/>
      <c r="O12" s="79" t="s">
        <v>20</v>
      </c>
      <c r="P12" s="79"/>
      <c r="Q12" s="79"/>
      <c r="R12" s="79"/>
      <c r="S12" s="79" t="s">
        <v>18</v>
      </c>
      <c r="T12" s="79"/>
      <c r="U12" s="79"/>
      <c r="V12" s="81" t="s">
        <v>29</v>
      </c>
      <c r="W12" s="82"/>
      <c r="X12" s="174"/>
      <c r="Y12" s="81" t="s">
        <v>30</v>
      </c>
      <c r="Z12" s="82"/>
      <c r="AA12" s="82"/>
      <c r="AB12" s="174"/>
      <c r="AC12" s="81" t="s">
        <v>31</v>
      </c>
      <c r="AD12" s="82"/>
      <c r="AE12" s="82"/>
      <c r="AF12" s="83"/>
      <c r="AK12" s="80" t="s">
        <v>15</v>
      </c>
      <c r="AL12" s="79"/>
      <c r="AM12" s="79" t="s">
        <v>14</v>
      </c>
      <c r="AN12" s="79"/>
      <c r="AO12" s="79"/>
      <c r="AP12" s="79"/>
      <c r="AQ12" s="79"/>
      <c r="AR12" s="79" t="s">
        <v>13</v>
      </c>
      <c r="AS12" s="79"/>
      <c r="AT12" s="79"/>
      <c r="AU12" s="79"/>
      <c r="AV12" s="79"/>
      <c r="AW12" s="79"/>
      <c r="AX12" s="79"/>
      <c r="AY12" s="79" t="s">
        <v>20</v>
      </c>
      <c r="AZ12" s="79"/>
      <c r="BA12" s="79"/>
      <c r="BB12" s="79"/>
      <c r="BC12" s="79" t="s">
        <v>107</v>
      </c>
      <c r="BD12" s="79"/>
      <c r="BE12" s="79"/>
      <c r="BF12" s="81" t="s">
        <v>108</v>
      </c>
      <c r="BG12" s="82"/>
      <c r="BH12" s="174"/>
      <c r="BI12" s="81" t="s">
        <v>109</v>
      </c>
      <c r="BJ12" s="82"/>
      <c r="BK12" s="82"/>
      <c r="BL12" s="174"/>
      <c r="BM12" s="81" t="s">
        <v>31</v>
      </c>
      <c r="BN12" s="82"/>
      <c r="BO12" s="82"/>
      <c r="BP12" s="83"/>
    </row>
    <row r="13" spans="1:68" ht="15" customHeight="1" x14ac:dyDescent="0.15">
      <c r="A13" s="36">
        <v>1</v>
      </c>
      <c r="B13" s="37"/>
      <c r="C13" s="53"/>
      <c r="D13" s="54"/>
      <c r="E13" s="54"/>
      <c r="F13" s="54"/>
      <c r="G13" s="25" t="str">
        <f>IF(C13=0,"",C13)</f>
        <v/>
      </c>
      <c r="H13" s="42"/>
      <c r="I13" s="42"/>
      <c r="J13" s="42"/>
      <c r="K13" s="42"/>
      <c r="L13" s="42"/>
      <c r="M13" s="42"/>
      <c r="N13" s="42"/>
      <c r="O13" s="43"/>
      <c r="P13" s="43"/>
      <c r="Q13" s="43"/>
      <c r="R13" s="43"/>
      <c r="S13" s="57"/>
      <c r="T13" s="57"/>
      <c r="U13" s="57"/>
      <c r="V13" s="57"/>
      <c r="W13" s="57"/>
      <c r="X13" s="57"/>
      <c r="Y13" s="57"/>
      <c r="Z13" s="57"/>
      <c r="AA13" s="57"/>
      <c r="AB13" s="57"/>
      <c r="AC13" s="57"/>
      <c r="AD13" s="57"/>
      <c r="AE13" s="57"/>
      <c r="AF13" s="60"/>
      <c r="AH13" s="184" t="s">
        <v>101</v>
      </c>
      <c r="AI13" s="183" t="s">
        <v>113</v>
      </c>
      <c r="AK13" s="36">
        <v>1</v>
      </c>
      <c r="AL13" s="37"/>
      <c r="AM13" s="53">
        <v>31321</v>
      </c>
      <c r="AN13" s="54"/>
      <c r="AO13" s="54"/>
      <c r="AP13" s="54"/>
      <c r="AQ13" s="25">
        <f>IF(AM13=0,"",AM13)</f>
        <v>31321</v>
      </c>
      <c r="AR13" s="42" t="s">
        <v>32</v>
      </c>
      <c r="AS13" s="42"/>
      <c r="AT13" s="42"/>
      <c r="AU13" s="42"/>
      <c r="AV13" s="42"/>
      <c r="AW13" s="42"/>
      <c r="AX13" s="42"/>
      <c r="AY13" s="43" t="s">
        <v>33</v>
      </c>
      <c r="AZ13" s="43"/>
      <c r="BA13" s="43"/>
      <c r="BB13" s="43"/>
      <c r="BC13" s="57" t="s">
        <v>93</v>
      </c>
      <c r="BD13" s="57"/>
      <c r="BE13" s="57"/>
      <c r="BF13" s="57" t="s">
        <v>94</v>
      </c>
      <c r="BG13" s="57"/>
      <c r="BH13" s="57"/>
      <c r="BI13" s="57" t="s">
        <v>95</v>
      </c>
      <c r="BJ13" s="57"/>
      <c r="BK13" s="57"/>
      <c r="BL13" s="57"/>
      <c r="BM13" s="57" t="s">
        <v>96</v>
      </c>
      <c r="BN13" s="57"/>
      <c r="BO13" s="57"/>
      <c r="BP13" s="60"/>
    </row>
    <row r="14" spans="1:68" ht="15" customHeight="1" x14ac:dyDescent="0.15">
      <c r="A14" s="38"/>
      <c r="B14" s="39"/>
      <c r="C14" s="75" t="s">
        <v>22</v>
      </c>
      <c r="D14" s="76"/>
      <c r="E14" s="76"/>
      <c r="F14" s="76"/>
      <c r="G14" s="77"/>
      <c r="H14" s="46"/>
      <c r="I14" s="46"/>
      <c r="J14" s="46"/>
      <c r="K14" s="46"/>
      <c r="L14" s="46"/>
      <c r="M14" s="46"/>
      <c r="N14" s="46"/>
      <c r="O14" s="44"/>
      <c r="P14" s="44"/>
      <c r="Q14" s="44"/>
      <c r="R14" s="44"/>
      <c r="S14" s="58"/>
      <c r="T14" s="58"/>
      <c r="U14" s="58"/>
      <c r="V14" s="58"/>
      <c r="W14" s="58"/>
      <c r="X14" s="58"/>
      <c r="Y14" s="58"/>
      <c r="Z14" s="58"/>
      <c r="AA14" s="58"/>
      <c r="AB14" s="58"/>
      <c r="AC14" s="58"/>
      <c r="AD14" s="58"/>
      <c r="AE14" s="58"/>
      <c r="AF14" s="61"/>
      <c r="AH14" s="184"/>
      <c r="AI14" s="183"/>
      <c r="AK14" s="38"/>
      <c r="AL14" s="39"/>
      <c r="AM14" s="75" t="s">
        <v>110</v>
      </c>
      <c r="AN14" s="76"/>
      <c r="AO14" s="76"/>
      <c r="AP14" s="76"/>
      <c r="AQ14" s="77"/>
      <c r="AR14" s="46" t="s">
        <v>92</v>
      </c>
      <c r="AS14" s="46"/>
      <c r="AT14" s="46"/>
      <c r="AU14" s="46"/>
      <c r="AV14" s="46"/>
      <c r="AW14" s="46"/>
      <c r="AX14" s="46"/>
      <c r="AY14" s="44"/>
      <c r="AZ14" s="44"/>
      <c r="BA14" s="44"/>
      <c r="BB14" s="44"/>
      <c r="BC14" s="58"/>
      <c r="BD14" s="58"/>
      <c r="BE14" s="58"/>
      <c r="BF14" s="58"/>
      <c r="BG14" s="58"/>
      <c r="BH14" s="58"/>
      <c r="BI14" s="58"/>
      <c r="BJ14" s="58"/>
      <c r="BK14" s="58"/>
      <c r="BL14" s="58"/>
      <c r="BM14" s="58"/>
      <c r="BN14" s="58"/>
      <c r="BO14" s="58"/>
      <c r="BP14" s="61"/>
    </row>
    <row r="15" spans="1:68" ht="15" customHeight="1" x14ac:dyDescent="0.15">
      <c r="A15" s="38"/>
      <c r="B15" s="39"/>
      <c r="C15" s="26" t="str">
        <f>IF(D15=0,"",D15)</f>
        <v/>
      </c>
      <c r="D15" s="55"/>
      <c r="E15" s="55"/>
      <c r="F15" s="55"/>
      <c r="G15" s="56"/>
      <c r="H15" s="47"/>
      <c r="I15" s="47"/>
      <c r="J15" s="47"/>
      <c r="K15" s="47"/>
      <c r="L15" s="47"/>
      <c r="M15" s="47"/>
      <c r="N15" s="47"/>
      <c r="O15" s="45"/>
      <c r="P15" s="45"/>
      <c r="Q15" s="45"/>
      <c r="R15" s="45"/>
      <c r="S15" s="58"/>
      <c r="T15" s="58"/>
      <c r="U15" s="58"/>
      <c r="V15" s="58"/>
      <c r="W15" s="58"/>
      <c r="X15" s="58"/>
      <c r="Y15" s="58"/>
      <c r="Z15" s="58"/>
      <c r="AA15" s="58"/>
      <c r="AB15" s="58"/>
      <c r="AC15" s="58"/>
      <c r="AD15" s="58"/>
      <c r="AE15" s="58"/>
      <c r="AF15" s="61"/>
      <c r="AH15" s="184"/>
      <c r="AI15" s="183"/>
      <c r="AK15" s="38"/>
      <c r="AL15" s="39"/>
      <c r="AM15" s="26">
        <f>IF(AN15=0,"",AN15)</f>
        <v>35703</v>
      </c>
      <c r="AN15" s="55">
        <v>35703</v>
      </c>
      <c r="AO15" s="55"/>
      <c r="AP15" s="55"/>
      <c r="AQ15" s="56"/>
      <c r="AR15" s="47"/>
      <c r="AS15" s="47"/>
      <c r="AT15" s="47"/>
      <c r="AU15" s="47"/>
      <c r="AV15" s="47"/>
      <c r="AW15" s="47"/>
      <c r="AX15" s="47"/>
      <c r="AY15" s="45"/>
      <c r="AZ15" s="45"/>
      <c r="BA15" s="45"/>
      <c r="BB15" s="45"/>
      <c r="BC15" s="58"/>
      <c r="BD15" s="58"/>
      <c r="BE15" s="58"/>
      <c r="BF15" s="58"/>
      <c r="BG15" s="58"/>
      <c r="BH15" s="58"/>
      <c r="BI15" s="58"/>
      <c r="BJ15" s="58"/>
      <c r="BK15" s="58"/>
      <c r="BL15" s="58"/>
      <c r="BM15" s="58"/>
      <c r="BN15" s="58"/>
      <c r="BO15" s="58"/>
      <c r="BP15" s="61"/>
    </row>
    <row r="16" spans="1:68" ht="15" customHeight="1" x14ac:dyDescent="0.15">
      <c r="A16" s="38"/>
      <c r="B16" s="39"/>
      <c r="C16" s="63"/>
      <c r="D16" s="64"/>
      <c r="E16" s="64"/>
      <c r="F16" s="64"/>
      <c r="G16" s="65"/>
      <c r="H16" s="47"/>
      <c r="I16" s="47"/>
      <c r="J16" s="47"/>
      <c r="K16" s="47"/>
      <c r="L16" s="47"/>
      <c r="M16" s="47"/>
      <c r="N16" s="47"/>
      <c r="O16" s="49" t="s">
        <v>21</v>
      </c>
      <c r="P16" s="49"/>
      <c r="Q16" s="49"/>
      <c r="R16" s="49"/>
      <c r="S16" s="58"/>
      <c r="T16" s="58"/>
      <c r="U16" s="58"/>
      <c r="V16" s="58"/>
      <c r="W16" s="58"/>
      <c r="X16" s="58"/>
      <c r="Y16" s="58"/>
      <c r="Z16" s="58"/>
      <c r="AA16" s="58"/>
      <c r="AB16" s="58"/>
      <c r="AC16" s="58"/>
      <c r="AD16" s="58"/>
      <c r="AE16" s="58"/>
      <c r="AF16" s="61"/>
      <c r="AH16" s="184"/>
      <c r="AI16" s="183"/>
      <c r="AK16" s="38"/>
      <c r="AL16" s="39"/>
      <c r="AM16" s="63"/>
      <c r="AN16" s="64"/>
      <c r="AO16" s="64"/>
      <c r="AP16" s="64"/>
      <c r="AQ16" s="65"/>
      <c r="AR16" s="47"/>
      <c r="AS16" s="47"/>
      <c r="AT16" s="47"/>
      <c r="AU16" s="47"/>
      <c r="AV16" s="47"/>
      <c r="AW16" s="47"/>
      <c r="AX16" s="47"/>
      <c r="AY16" s="49" t="s">
        <v>21</v>
      </c>
      <c r="AZ16" s="49"/>
      <c r="BA16" s="49"/>
      <c r="BB16" s="49"/>
      <c r="BC16" s="58"/>
      <c r="BD16" s="58"/>
      <c r="BE16" s="58"/>
      <c r="BF16" s="58"/>
      <c r="BG16" s="58"/>
      <c r="BH16" s="58"/>
      <c r="BI16" s="58"/>
      <c r="BJ16" s="58"/>
      <c r="BK16" s="58"/>
      <c r="BL16" s="58"/>
      <c r="BM16" s="58"/>
      <c r="BN16" s="58"/>
      <c r="BO16" s="58"/>
      <c r="BP16" s="61"/>
    </row>
    <row r="17" spans="1:68" ht="15" customHeight="1" x14ac:dyDescent="0.15">
      <c r="A17" s="40"/>
      <c r="B17" s="41"/>
      <c r="C17" s="27"/>
      <c r="D17" s="52">
        <f>DATEDIF(C13,D15+1,"Y")</f>
        <v>0</v>
      </c>
      <c r="E17" s="52"/>
      <c r="F17" s="66">
        <f>DATEDIF(C13,D15+1,"M")-(D17*12)</f>
        <v>0</v>
      </c>
      <c r="G17" s="67"/>
      <c r="H17" s="48"/>
      <c r="I17" s="48"/>
      <c r="J17" s="48"/>
      <c r="K17" s="48"/>
      <c r="L17" s="48"/>
      <c r="M17" s="48"/>
      <c r="N17" s="48"/>
      <c r="O17" s="50"/>
      <c r="P17" s="50"/>
      <c r="Q17" s="51"/>
      <c r="R17" s="51"/>
      <c r="S17" s="59"/>
      <c r="T17" s="59"/>
      <c r="U17" s="59"/>
      <c r="V17" s="59"/>
      <c r="W17" s="59"/>
      <c r="X17" s="59"/>
      <c r="Y17" s="59"/>
      <c r="Z17" s="59"/>
      <c r="AA17" s="59"/>
      <c r="AB17" s="59"/>
      <c r="AC17" s="59"/>
      <c r="AD17" s="59"/>
      <c r="AE17" s="59"/>
      <c r="AF17" s="62"/>
      <c r="AH17" s="184"/>
      <c r="AI17" s="183"/>
      <c r="AK17" s="40"/>
      <c r="AL17" s="41"/>
      <c r="AM17" s="27"/>
      <c r="AN17" s="52">
        <f>DATEDIF(AM13,AN15+1,"Y")</f>
        <v>12</v>
      </c>
      <c r="AO17" s="52"/>
      <c r="AP17" s="66">
        <f>DATEDIF(AM13,AN15+1,"M")-(AN17*12)</f>
        <v>0</v>
      </c>
      <c r="AQ17" s="67"/>
      <c r="AR17" s="48"/>
      <c r="AS17" s="48"/>
      <c r="AT17" s="48"/>
      <c r="AU17" s="48"/>
      <c r="AV17" s="48"/>
      <c r="AW17" s="48"/>
      <c r="AX17" s="48"/>
      <c r="AY17" s="50" t="s">
        <v>34</v>
      </c>
      <c r="AZ17" s="50"/>
      <c r="BA17" s="51">
        <v>6</v>
      </c>
      <c r="BB17" s="51"/>
      <c r="BC17" s="59"/>
      <c r="BD17" s="59"/>
      <c r="BE17" s="59"/>
      <c r="BF17" s="59"/>
      <c r="BG17" s="59"/>
      <c r="BH17" s="59"/>
      <c r="BI17" s="59"/>
      <c r="BJ17" s="59"/>
      <c r="BK17" s="59"/>
      <c r="BL17" s="59"/>
      <c r="BM17" s="59"/>
      <c r="BN17" s="59"/>
      <c r="BO17" s="59"/>
      <c r="BP17" s="62"/>
    </row>
    <row r="18" spans="1:68" ht="15" customHeight="1" x14ac:dyDescent="0.15">
      <c r="A18" s="36">
        <v>2</v>
      </c>
      <c r="B18" s="37"/>
      <c r="C18" s="53"/>
      <c r="D18" s="54"/>
      <c r="E18" s="54"/>
      <c r="F18" s="54"/>
      <c r="G18" s="25" t="str">
        <f>IF(C18=0,"",C18)</f>
        <v/>
      </c>
      <c r="H18" s="42"/>
      <c r="I18" s="42"/>
      <c r="J18" s="42"/>
      <c r="K18" s="42"/>
      <c r="L18" s="42"/>
      <c r="M18" s="42"/>
      <c r="N18" s="42"/>
      <c r="O18" s="43"/>
      <c r="P18" s="43"/>
      <c r="Q18" s="43"/>
      <c r="R18" s="43"/>
      <c r="S18" s="57"/>
      <c r="T18" s="57"/>
      <c r="U18" s="57"/>
      <c r="V18" s="57"/>
      <c r="W18" s="57"/>
      <c r="X18" s="57"/>
      <c r="Y18" s="57"/>
      <c r="Z18" s="57"/>
      <c r="AA18" s="57"/>
      <c r="AB18" s="57"/>
      <c r="AC18" s="57"/>
      <c r="AD18" s="57"/>
      <c r="AE18" s="57"/>
      <c r="AF18" s="60"/>
      <c r="AK18" s="36">
        <v>2</v>
      </c>
      <c r="AL18" s="37"/>
      <c r="AM18" s="53">
        <v>35704</v>
      </c>
      <c r="AN18" s="54"/>
      <c r="AO18" s="54"/>
      <c r="AP18" s="54"/>
      <c r="AQ18" s="25">
        <f>IF(AM18=0,"",AM18)</f>
        <v>35704</v>
      </c>
      <c r="AR18" s="42" t="s">
        <v>35</v>
      </c>
      <c r="AS18" s="42"/>
      <c r="AT18" s="42"/>
      <c r="AU18" s="42"/>
      <c r="AV18" s="42"/>
      <c r="AW18" s="42"/>
      <c r="AX18" s="42"/>
      <c r="AY18" s="43" t="s">
        <v>36</v>
      </c>
      <c r="AZ18" s="43"/>
      <c r="BA18" s="43"/>
      <c r="BB18" s="43"/>
      <c r="BC18" s="57" t="s">
        <v>37</v>
      </c>
      <c r="BD18" s="57"/>
      <c r="BE18" s="57"/>
      <c r="BF18" s="57" t="s">
        <v>38</v>
      </c>
      <c r="BG18" s="57"/>
      <c r="BH18" s="57"/>
      <c r="BI18" s="57" t="s">
        <v>39</v>
      </c>
      <c r="BJ18" s="57"/>
      <c r="BK18" s="57"/>
      <c r="BL18" s="57"/>
      <c r="BM18" s="57" t="s">
        <v>40</v>
      </c>
      <c r="BN18" s="57"/>
      <c r="BO18" s="57"/>
      <c r="BP18" s="60"/>
    </row>
    <row r="19" spans="1:68" ht="15" customHeight="1" x14ac:dyDescent="0.15">
      <c r="A19" s="38"/>
      <c r="B19" s="39"/>
      <c r="C19" s="75" t="s">
        <v>22</v>
      </c>
      <c r="D19" s="76"/>
      <c r="E19" s="76"/>
      <c r="F19" s="76"/>
      <c r="G19" s="77"/>
      <c r="H19" s="46"/>
      <c r="I19" s="46"/>
      <c r="J19" s="46"/>
      <c r="K19" s="46"/>
      <c r="L19" s="46"/>
      <c r="M19" s="46"/>
      <c r="N19" s="46"/>
      <c r="O19" s="44"/>
      <c r="P19" s="44"/>
      <c r="Q19" s="44"/>
      <c r="R19" s="44"/>
      <c r="S19" s="58"/>
      <c r="T19" s="58"/>
      <c r="U19" s="58"/>
      <c r="V19" s="58"/>
      <c r="W19" s="58"/>
      <c r="X19" s="58"/>
      <c r="Y19" s="58"/>
      <c r="Z19" s="58"/>
      <c r="AA19" s="58"/>
      <c r="AB19" s="58"/>
      <c r="AC19" s="58"/>
      <c r="AD19" s="58"/>
      <c r="AE19" s="58"/>
      <c r="AF19" s="61"/>
      <c r="AK19" s="38"/>
      <c r="AL19" s="39"/>
      <c r="AM19" s="75" t="s">
        <v>110</v>
      </c>
      <c r="AN19" s="76"/>
      <c r="AO19" s="76"/>
      <c r="AP19" s="76"/>
      <c r="AQ19" s="77"/>
      <c r="AR19" s="46" t="s">
        <v>41</v>
      </c>
      <c r="AS19" s="46"/>
      <c r="AT19" s="46"/>
      <c r="AU19" s="46"/>
      <c r="AV19" s="46"/>
      <c r="AW19" s="46"/>
      <c r="AX19" s="46"/>
      <c r="AY19" s="44"/>
      <c r="AZ19" s="44"/>
      <c r="BA19" s="44"/>
      <c r="BB19" s="44"/>
      <c r="BC19" s="58"/>
      <c r="BD19" s="58"/>
      <c r="BE19" s="58"/>
      <c r="BF19" s="58"/>
      <c r="BG19" s="58"/>
      <c r="BH19" s="58"/>
      <c r="BI19" s="58"/>
      <c r="BJ19" s="58"/>
      <c r="BK19" s="58"/>
      <c r="BL19" s="58"/>
      <c r="BM19" s="58"/>
      <c r="BN19" s="58"/>
      <c r="BO19" s="58"/>
      <c r="BP19" s="61"/>
    </row>
    <row r="20" spans="1:68" ht="15" customHeight="1" x14ac:dyDescent="0.15">
      <c r="A20" s="38"/>
      <c r="B20" s="39"/>
      <c r="C20" s="26" t="str">
        <f>IF(D20=0,"",D20)</f>
        <v/>
      </c>
      <c r="D20" s="55"/>
      <c r="E20" s="55"/>
      <c r="F20" s="55"/>
      <c r="G20" s="56"/>
      <c r="H20" s="47"/>
      <c r="I20" s="47"/>
      <c r="J20" s="47"/>
      <c r="K20" s="47"/>
      <c r="L20" s="47"/>
      <c r="M20" s="47"/>
      <c r="N20" s="47"/>
      <c r="O20" s="45"/>
      <c r="P20" s="45"/>
      <c r="Q20" s="45"/>
      <c r="R20" s="45"/>
      <c r="S20" s="58"/>
      <c r="T20" s="58"/>
      <c r="U20" s="58"/>
      <c r="V20" s="58"/>
      <c r="W20" s="58"/>
      <c r="X20" s="58"/>
      <c r="Y20" s="58"/>
      <c r="Z20" s="58"/>
      <c r="AA20" s="58"/>
      <c r="AB20" s="58"/>
      <c r="AC20" s="58"/>
      <c r="AD20" s="58"/>
      <c r="AE20" s="58"/>
      <c r="AF20" s="61"/>
      <c r="AK20" s="38"/>
      <c r="AL20" s="39"/>
      <c r="AM20" s="26">
        <f>IF(AN20=0,"",AN20)</f>
        <v>36068</v>
      </c>
      <c r="AN20" s="55">
        <v>36068</v>
      </c>
      <c r="AO20" s="55"/>
      <c r="AP20" s="55"/>
      <c r="AQ20" s="56"/>
      <c r="AR20" s="47"/>
      <c r="AS20" s="47"/>
      <c r="AT20" s="47"/>
      <c r="AU20" s="47"/>
      <c r="AV20" s="47"/>
      <c r="AW20" s="47"/>
      <c r="AX20" s="47"/>
      <c r="AY20" s="45"/>
      <c r="AZ20" s="45"/>
      <c r="BA20" s="45"/>
      <c r="BB20" s="45"/>
      <c r="BC20" s="58"/>
      <c r="BD20" s="58"/>
      <c r="BE20" s="58"/>
      <c r="BF20" s="58"/>
      <c r="BG20" s="58"/>
      <c r="BH20" s="58"/>
      <c r="BI20" s="58"/>
      <c r="BJ20" s="58"/>
      <c r="BK20" s="58"/>
      <c r="BL20" s="58"/>
      <c r="BM20" s="58"/>
      <c r="BN20" s="58"/>
      <c r="BO20" s="58"/>
      <c r="BP20" s="61"/>
    </row>
    <row r="21" spans="1:68" ht="15" customHeight="1" x14ac:dyDescent="0.15">
      <c r="A21" s="38"/>
      <c r="B21" s="39"/>
      <c r="C21" s="63"/>
      <c r="D21" s="64"/>
      <c r="E21" s="64"/>
      <c r="F21" s="64"/>
      <c r="G21" s="65"/>
      <c r="H21" s="47"/>
      <c r="I21" s="47"/>
      <c r="J21" s="47"/>
      <c r="K21" s="47"/>
      <c r="L21" s="47"/>
      <c r="M21" s="47"/>
      <c r="N21" s="47"/>
      <c r="O21" s="49" t="s">
        <v>21</v>
      </c>
      <c r="P21" s="49"/>
      <c r="Q21" s="49"/>
      <c r="R21" s="49"/>
      <c r="S21" s="58"/>
      <c r="T21" s="58"/>
      <c r="U21" s="58"/>
      <c r="V21" s="58"/>
      <c r="W21" s="58"/>
      <c r="X21" s="58"/>
      <c r="Y21" s="58"/>
      <c r="Z21" s="58"/>
      <c r="AA21" s="58"/>
      <c r="AB21" s="58"/>
      <c r="AC21" s="58"/>
      <c r="AD21" s="58"/>
      <c r="AE21" s="58"/>
      <c r="AF21" s="61"/>
      <c r="AK21" s="38"/>
      <c r="AL21" s="39"/>
      <c r="AM21" s="63"/>
      <c r="AN21" s="64"/>
      <c r="AO21" s="64"/>
      <c r="AP21" s="64"/>
      <c r="AQ21" s="65"/>
      <c r="AR21" s="47"/>
      <c r="AS21" s="47"/>
      <c r="AT21" s="47"/>
      <c r="AU21" s="47"/>
      <c r="AV21" s="47"/>
      <c r="AW21" s="47"/>
      <c r="AX21" s="47"/>
      <c r="AY21" s="49" t="s">
        <v>21</v>
      </c>
      <c r="AZ21" s="49"/>
      <c r="BA21" s="49"/>
      <c r="BB21" s="49"/>
      <c r="BC21" s="58"/>
      <c r="BD21" s="58"/>
      <c r="BE21" s="58"/>
      <c r="BF21" s="58"/>
      <c r="BG21" s="58"/>
      <c r="BH21" s="58"/>
      <c r="BI21" s="58"/>
      <c r="BJ21" s="58"/>
      <c r="BK21" s="58"/>
      <c r="BL21" s="58"/>
      <c r="BM21" s="58"/>
      <c r="BN21" s="58"/>
      <c r="BO21" s="58"/>
      <c r="BP21" s="61"/>
    </row>
    <row r="22" spans="1:68" ht="15" customHeight="1" x14ac:dyDescent="0.15">
      <c r="A22" s="40"/>
      <c r="B22" s="41"/>
      <c r="C22" s="27"/>
      <c r="D22" s="52">
        <f>DATEDIF(C18,D20+1,"Y")</f>
        <v>0</v>
      </c>
      <c r="E22" s="52"/>
      <c r="F22" s="66">
        <f>DATEDIF(C18,D20+1,"M")-(D22*12)</f>
        <v>0</v>
      </c>
      <c r="G22" s="67"/>
      <c r="H22" s="48"/>
      <c r="I22" s="48"/>
      <c r="J22" s="48"/>
      <c r="K22" s="48"/>
      <c r="L22" s="48"/>
      <c r="M22" s="48"/>
      <c r="N22" s="48"/>
      <c r="O22" s="50"/>
      <c r="P22" s="50"/>
      <c r="Q22" s="51"/>
      <c r="R22" s="51"/>
      <c r="S22" s="59"/>
      <c r="T22" s="59"/>
      <c r="U22" s="59"/>
      <c r="V22" s="59"/>
      <c r="W22" s="59"/>
      <c r="X22" s="59"/>
      <c r="Y22" s="59"/>
      <c r="Z22" s="59"/>
      <c r="AA22" s="59"/>
      <c r="AB22" s="59"/>
      <c r="AC22" s="59"/>
      <c r="AD22" s="59"/>
      <c r="AE22" s="59"/>
      <c r="AF22" s="62"/>
      <c r="AK22" s="40"/>
      <c r="AL22" s="41"/>
      <c r="AM22" s="27"/>
      <c r="AN22" s="52">
        <f>DATEDIF(AM18,AN20+1,"Y")</f>
        <v>1</v>
      </c>
      <c r="AO22" s="52"/>
      <c r="AP22" s="66">
        <f>DATEDIF(AM18,AN20+1,"M")-(AN22*12)</f>
        <v>0</v>
      </c>
      <c r="AQ22" s="67"/>
      <c r="AR22" s="48"/>
      <c r="AS22" s="48"/>
      <c r="AT22" s="48"/>
      <c r="AU22" s="48"/>
      <c r="AV22" s="48"/>
      <c r="AW22" s="48"/>
      <c r="AX22" s="48"/>
      <c r="AY22" s="50" t="s">
        <v>34</v>
      </c>
      <c r="AZ22" s="50"/>
      <c r="BA22" s="51">
        <v>5</v>
      </c>
      <c r="BB22" s="51"/>
      <c r="BC22" s="59"/>
      <c r="BD22" s="59"/>
      <c r="BE22" s="59"/>
      <c r="BF22" s="59"/>
      <c r="BG22" s="59"/>
      <c r="BH22" s="59"/>
      <c r="BI22" s="59"/>
      <c r="BJ22" s="59"/>
      <c r="BK22" s="59"/>
      <c r="BL22" s="59"/>
      <c r="BM22" s="59"/>
      <c r="BN22" s="59"/>
      <c r="BO22" s="59"/>
      <c r="BP22" s="62"/>
    </row>
    <row r="23" spans="1:68" ht="15" customHeight="1" x14ac:dyDescent="0.15">
      <c r="A23" s="36">
        <v>3</v>
      </c>
      <c r="B23" s="37"/>
      <c r="C23" s="53"/>
      <c r="D23" s="54"/>
      <c r="E23" s="54"/>
      <c r="F23" s="54"/>
      <c r="G23" s="25" t="str">
        <f>IF(C23=0,"",C23)</f>
        <v/>
      </c>
      <c r="H23" s="42"/>
      <c r="I23" s="42"/>
      <c r="J23" s="42"/>
      <c r="K23" s="42"/>
      <c r="L23" s="42"/>
      <c r="M23" s="42"/>
      <c r="N23" s="42"/>
      <c r="O23" s="43"/>
      <c r="P23" s="43"/>
      <c r="Q23" s="43"/>
      <c r="R23" s="43"/>
      <c r="S23" s="57"/>
      <c r="T23" s="57"/>
      <c r="U23" s="57"/>
      <c r="V23" s="57"/>
      <c r="W23" s="57"/>
      <c r="X23" s="57"/>
      <c r="Y23" s="57"/>
      <c r="Z23" s="57"/>
      <c r="AA23" s="57"/>
      <c r="AB23" s="57"/>
      <c r="AC23" s="57"/>
      <c r="AD23" s="57"/>
      <c r="AE23" s="57"/>
      <c r="AF23" s="60"/>
      <c r="AK23" s="36">
        <v>3</v>
      </c>
      <c r="AL23" s="37"/>
      <c r="AM23" s="53">
        <v>36069</v>
      </c>
      <c r="AN23" s="54"/>
      <c r="AO23" s="54"/>
      <c r="AP23" s="54"/>
      <c r="AQ23" s="25">
        <f>IF(AM23=0,"",AM23)</f>
        <v>36069</v>
      </c>
      <c r="AR23" s="42" t="s">
        <v>42</v>
      </c>
      <c r="AS23" s="42"/>
      <c r="AT23" s="42"/>
      <c r="AU23" s="42"/>
      <c r="AV23" s="42"/>
      <c r="AW23" s="42"/>
      <c r="AX23" s="42"/>
      <c r="AY23" s="43" t="s">
        <v>43</v>
      </c>
      <c r="AZ23" s="43"/>
      <c r="BA23" s="43"/>
      <c r="BB23" s="43"/>
      <c r="BC23" s="57" t="s">
        <v>37</v>
      </c>
      <c r="BD23" s="57"/>
      <c r="BE23" s="57"/>
      <c r="BF23" s="57" t="s">
        <v>38</v>
      </c>
      <c r="BG23" s="57"/>
      <c r="BH23" s="57"/>
      <c r="BI23" s="57" t="s">
        <v>39</v>
      </c>
      <c r="BJ23" s="57"/>
      <c r="BK23" s="57"/>
      <c r="BL23" s="57"/>
      <c r="BM23" s="57" t="s">
        <v>44</v>
      </c>
      <c r="BN23" s="57"/>
      <c r="BO23" s="57"/>
      <c r="BP23" s="60"/>
    </row>
    <row r="24" spans="1:68" ht="15" customHeight="1" x14ac:dyDescent="0.15">
      <c r="A24" s="38"/>
      <c r="B24" s="39"/>
      <c r="C24" s="75" t="s">
        <v>22</v>
      </c>
      <c r="D24" s="76"/>
      <c r="E24" s="76"/>
      <c r="F24" s="76"/>
      <c r="G24" s="77"/>
      <c r="H24" s="46"/>
      <c r="I24" s="46"/>
      <c r="J24" s="46"/>
      <c r="K24" s="46"/>
      <c r="L24" s="46"/>
      <c r="M24" s="46"/>
      <c r="N24" s="46"/>
      <c r="O24" s="44"/>
      <c r="P24" s="44"/>
      <c r="Q24" s="44"/>
      <c r="R24" s="44"/>
      <c r="S24" s="58"/>
      <c r="T24" s="58"/>
      <c r="U24" s="58"/>
      <c r="V24" s="58"/>
      <c r="W24" s="58"/>
      <c r="X24" s="58"/>
      <c r="Y24" s="58"/>
      <c r="Z24" s="58"/>
      <c r="AA24" s="58"/>
      <c r="AB24" s="58"/>
      <c r="AC24" s="58"/>
      <c r="AD24" s="58"/>
      <c r="AE24" s="58"/>
      <c r="AF24" s="61"/>
      <c r="AK24" s="38"/>
      <c r="AL24" s="39"/>
      <c r="AM24" s="75" t="s">
        <v>110</v>
      </c>
      <c r="AN24" s="76"/>
      <c r="AO24" s="76"/>
      <c r="AP24" s="76"/>
      <c r="AQ24" s="77"/>
      <c r="AR24" s="46" t="s">
        <v>45</v>
      </c>
      <c r="AS24" s="46"/>
      <c r="AT24" s="46"/>
      <c r="AU24" s="46"/>
      <c r="AV24" s="46"/>
      <c r="AW24" s="46"/>
      <c r="AX24" s="46"/>
      <c r="AY24" s="44"/>
      <c r="AZ24" s="44"/>
      <c r="BA24" s="44"/>
      <c r="BB24" s="44"/>
      <c r="BC24" s="58"/>
      <c r="BD24" s="58"/>
      <c r="BE24" s="58"/>
      <c r="BF24" s="58"/>
      <c r="BG24" s="58"/>
      <c r="BH24" s="58"/>
      <c r="BI24" s="58"/>
      <c r="BJ24" s="58"/>
      <c r="BK24" s="58"/>
      <c r="BL24" s="58"/>
      <c r="BM24" s="58"/>
      <c r="BN24" s="58"/>
      <c r="BO24" s="58"/>
      <c r="BP24" s="61"/>
    </row>
    <row r="25" spans="1:68" ht="15" customHeight="1" x14ac:dyDescent="0.15">
      <c r="A25" s="38"/>
      <c r="B25" s="39"/>
      <c r="C25" s="26" t="str">
        <f>IF(D25=0,"",D25)</f>
        <v/>
      </c>
      <c r="D25" s="55"/>
      <c r="E25" s="55"/>
      <c r="F25" s="55"/>
      <c r="G25" s="56"/>
      <c r="H25" s="47"/>
      <c r="I25" s="47"/>
      <c r="J25" s="47"/>
      <c r="K25" s="47"/>
      <c r="L25" s="47"/>
      <c r="M25" s="47"/>
      <c r="N25" s="47"/>
      <c r="O25" s="45"/>
      <c r="P25" s="45"/>
      <c r="Q25" s="45"/>
      <c r="R25" s="45"/>
      <c r="S25" s="58"/>
      <c r="T25" s="58"/>
      <c r="U25" s="58"/>
      <c r="V25" s="58"/>
      <c r="W25" s="58"/>
      <c r="X25" s="58"/>
      <c r="Y25" s="58"/>
      <c r="Z25" s="58"/>
      <c r="AA25" s="58"/>
      <c r="AB25" s="58"/>
      <c r="AC25" s="58"/>
      <c r="AD25" s="58"/>
      <c r="AE25" s="58"/>
      <c r="AF25" s="61"/>
      <c r="AK25" s="38"/>
      <c r="AL25" s="39"/>
      <c r="AM25" s="26">
        <f>IF(AN25=0,"",AN25)</f>
        <v>36250</v>
      </c>
      <c r="AN25" s="55">
        <v>36250</v>
      </c>
      <c r="AO25" s="55"/>
      <c r="AP25" s="55"/>
      <c r="AQ25" s="56"/>
      <c r="AR25" s="47"/>
      <c r="AS25" s="47"/>
      <c r="AT25" s="47"/>
      <c r="AU25" s="47"/>
      <c r="AV25" s="47"/>
      <c r="AW25" s="47"/>
      <c r="AX25" s="47"/>
      <c r="AY25" s="45"/>
      <c r="AZ25" s="45"/>
      <c r="BA25" s="45"/>
      <c r="BB25" s="45"/>
      <c r="BC25" s="58"/>
      <c r="BD25" s="58"/>
      <c r="BE25" s="58"/>
      <c r="BF25" s="58"/>
      <c r="BG25" s="58"/>
      <c r="BH25" s="58"/>
      <c r="BI25" s="58"/>
      <c r="BJ25" s="58"/>
      <c r="BK25" s="58"/>
      <c r="BL25" s="58"/>
      <c r="BM25" s="58"/>
      <c r="BN25" s="58"/>
      <c r="BO25" s="58"/>
      <c r="BP25" s="61"/>
    </row>
    <row r="26" spans="1:68" ht="15" customHeight="1" x14ac:dyDescent="0.15">
      <c r="A26" s="38"/>
      <c r="B26" s="39"/>
      <c r="C26" s="63"/>
      <c r="D26" s="64"/>
      <c r="E26" s="64"/>
      <c r="F26" s="64"/>
      <c r="G26" s="65"/>
      <c r="H26" s="47"/>
      <c r="I26" s="47"/>
      <c r="J26" s="47"/>
      <c r="K26" s="47"/>
      <c r="L26" s="47"/>
      <c r="M26" s="47"/>
      <c r="N26" s="47"/>
      <c r="O26" s="49" t="s">
        <v>21</v>
      </c>
      <c r="P26" s="49"/>
      <c r="Q26" s="49"/>
      <c r="R26" s="49"/>
      <c r="S26" s="58"/>
      <c r="T26" s="58"/>
      <c r="U26" s="58"/>
      <c r="V26" s="58"/>
      <c r="W26" s="58"/>
      <c r="X26" s="58"/>
      <c r="Y26" s="58"/>
      <c r="Z26" s="58"/>
      <c r="AA26" s="58"/>
      <c r="AB26" s="58"/>
      <c r="AC26" s="58"/>
      <c r="AD26" s="58"/>
      <c r="AE26" s="58"/>
      <c r="AF26" s="61"/>
      <c r="AK26" s="38"/>
      <c r="AL26" s="39"/>
      <c r="AM26" s="63"/>
      <c r="AN26" s="64"/>
      <c r="AO26" s="64"/>
      <c r="AP26" s="64"/>
      <c r="AQ26" s="65"/>
      <c r="AR26" s="47"/>
      <c r="AS26" s="47"/>
      <c r="AT26" s="47"/>
      <c r="AU26" s="47"/>
      <c r="AV26" s="47"/>
      <c r="AW26" s="47"/>
      <c r="AX26" s="47"/>
      <c r="AY26" s="49" t="s">
        <v>21</v>
      </c>
      <c r="AZ26" s="49"/>
      <c r="BA26" s="49"/>
      <c r="BB26" s="49"/>
      <c r="BC26" s="58"/>
      <c r="BD26" s="58"/>
      <c r="BE26" s="58"/>
      <c r="BF26" s="58"/>
      <c r="BG26" s="58"/>
      <c r="BH26" s="58"/>
      <c r="BI26" s="58"/>
      <c r="BJ26" s="58"/>
      <c r="BK26" s="58"/>
      <c r="BL26" s="58"/>
      <c r="BM26" s="58"/>
      <c r="BN26" s="58"/>
      <c r="BO26" s="58"/>
      <c r="BP26" s="61"/>
    </row>
    <row r="27" spans="1:68" ht="15" customHeight="1" x14ac:dyDescent="0.15">
      <c r="A27" s="40"/>
      <c r="B27" s="41"/>
      <c r="C27" s="27"/>
      <c r="D27" s="52">
        <f>DATEDIF(C23,D25+1,"Y")</f>
        <v>0</v>
      </c>
      <c r="E27" s="52"/>
      <c r="F27" s="66">
        <f>DATEDIF(C23,D25+1,"M")-(D27*12)</f>
        <v>0</v>
      </c>
      <c r="G27" s="67"/>
      <c r="H27" s="48"/>
      <c r="I27" s="48"/>
      <c r="J27" s="48"/>
      <c r="K27" s="48"/>
      <c r="L27" s="48"/>
      <c r="M27" s="48"/>
      <c r="N27" s="48"/>
      <c r="O27" s="50"/>
      <c r="P27" s="50"/>
      <c r="Q27" s="51"/>
      <c r="R27" s="51"/>
      <c r="S27" s="59"/>
      <c r="T27" s="59"/>
      <c r="U27" s="59"/>
      <c r="V27" s="59"/>
      <c r="W27" s="59"/>
      <c r="X27" s="59"/>
      <c r="Y27" s="59"/>
      <c r="Z27" s="59"/>
      <c r="AA27" s="59"/>
      <c r="AB27" s="59"/>
      <c r="AC27" s="59"/>
      <c r="AD27" s="59"/>
      <c r="AE27" s="59"/>
      <c r="AF27" s="62"/>
      <c r="AK27" s="40"/>
      <c r="AL27" s="41"/>
      <c r="AM27" s="27"/>
      <c r="AN27" s="52">
        <f>DATEDIF(AM23,AN25+1,"Y")</f>
        <v>0</v>
      </c>
      <c r="AO27" s="52"/>
      <c r="AP27" s="66">
        <f>DATEDIF(AM23,AN25+1,"M")-(AN27*12)</f>
        <v>6</v>
      </c>
      <c r="AQ27" s="67"/>
      <c r="AR27" s="48"/>
      <c r="AS27" s="48"/>
      <c r="AT27" s="48"/>
      <c r="AU27" s="48"/>
      <c r="AV27" s="48"/>
      <c r="AW27" s="48"/>
      <c r="AX27" s="48"/>
      <c r="AY27" s="50" t="s">
        <v>98</v>
      </c>
      <c r="AZ27" s="50"/>
      <c r="BA27" s="51">
        <v>1</v>
      </c>
      <c r="BB27" s="51"/>
      <c r="BC27" s="59"/>
      <c r="BD27" s="59"/>
      <c r="BE27" s="59"/>
      <c r="BF27" s="59"/>
      <c r="BG27" s="59"/>
      <c r="BH27" s="59"/>
      <c r="BI27" s="59"/>
      <c r="BJ27" s="59"/>
      <c r="BK27" s="59"/>
      <c r="BL27" s="59"/>
      <c r="BM27" s="59"/>
      <c r="BN27" s="59"/>
      <c r="BO27" s="59"/>
      <c r="BP27" s="62"/>
    </row>
    <row r="28" spans="1:68" ht="15" customHeight="1" x14ac:dyDescent="0.15">
      <c r="A28" s="36">
        <v>4</v>
      </c>
      <c r="B28" s="37"/>
      <c r="C28" s="53"/>
      <c r="D28" s="54"/>
      <c r="E28" s="54"/>
      <c r="F28" s="54"/>
      <c r="G28" s="25" t="str">
        <f>IF(C28=0,"",C28)</f>
        <v/>
      </c>
      <c r="H28" s="42"/>
      <c r="I28" s="42"/>
      <c r="J28" s="42"/>
      <c r="K28" s="42"/>
      <c r="L28" s="42"/>
      <c r="M28" s="42"/>
      <c r="N28" s="42"/>
      <c r="O28" s="43"/>
      <c r="P28" s="43"/>
      <c r="Q28" s="43"/>
      <c r="R28" s="43"/>
      <c r="S28" s="57"/>
      <c r="T28" s="57"/>
      <c r="U28" s="57"/>
      <c r="V28" s="57"/>
      <c r="W28" s="57"/>
      <c r="X28" s="57"/>
      <c r="Y28" s="57"/>
      <c r="Z28" s="57"/>
      <c r="AA28" s="57"/>
      <c r="AB28" s="57"/>
      <c r="AC28" s="57"/>
      <c r="AD28" s="57"/>
      <c r="AE28" s="57"/>
      <c r="AF28" s="60"/>
      <c r="AK28" s="36">
        <v>4</v>
      </c>
      <c r="AL28" s="37"/>
      <c r="AM28" s="53">
        <v>36281</v>
      </c>
      <c r="AN28" s="54"/>
      <c r="AO28" s="54"/>
      <c r="AP28" s="54"/>
      <c r="AQ28" s="25">
        <f>IF(AM28=0,"",AM28)</f>
        <v>36281</v>
      </c>
      <c r="AR28" s="42" t="s">
        <v>47</v>
      </c>
      <c r="AS28" s="42"/>
      <c r="AT28" s="42"/>
      <c r="AU28" s="42"/>
      <c r="AV28" s="42"/>
      <c r="AW28" s="42"/>
      <c r="AX28" s="42"/>
      <c r="AY28" s="43" t="s">
        <v>48</v>
      </c>
      <c r="AZ28" s="43"/>
      <c r="BA28" s="43"/>
      <c r="BB28" s="43"/>
      <c r="BC28" s="57" t="s">
        <v>37</v>
      </c>
      <c r="BD28" s="57"/>
      <c r="BE28" s="57"/>
      <c r="BF28" s="57" t="s">
        <v>38</v>
      </c>
      <c r="BG28" s="57"/>
      <c r="BH28" s="57"/>
      <c r="BI28" s="57" t="s">
        <v>39</v>
      </c>
      <c r="BJ28" s="57"/>
      <c r="BK28" s="57"/>
      <c r="BL28" s="57"/>
      <c r="BM28" s="57" t="s">
        <v>49</v>
      </c>
      <c r="BN28" s="57"/>
      <c r="BO28" s="57"/>
      <c r="BP28" s="60"/>
    </row>
    <row r="29" spans="1:68" ht="15" customHeight="1" x14ac:dyDescent="0.15">
      <c r="A29" s="38"/>
      <c r="B29" s="39"/>
      <c r="C29" s="75" t="s">
        <v>22</v>
      </c>
      <c r="D29" s="76"/>
      <c r="E29" s="76"/>
      <c r="F29" s="76"/>
      <c r="G29" s="77"/>
      <c r="H29" s="46"/>
      <c r="I29" s="46"/>
      <c r="J29" s="46"/>
      <c r="K29" s="46"/>
      <c r="L29" s="46"/>
      <c r="M29" s="46"/>
      <c r="N29" s="46"/>
      <c r="O29" s="44"/>
      <c r="P29" s="44"/>
      <c r="Q29" s="44"/>
      <c r="R29" s="44"/>
      <c r="S29" s="58"/>
      <c r="T29" s="58"/>
      <c r="U29" s="58"/>
      <c r="V29" s="58"/>
      <c r="W29" s="58"/>
      <c r="X29" s="58"/>
      <c r="Y29" s="58"/>
      <c r="Z29" s="58"/>
      <c r="AA29" s="58"/>
      <c r="AB29" s="58"/>
      <c r="AC29" s="58"/>
      <c r="AD29" s="58"/>
      <c r="AE29" s="58"/>
      <c r="AF29" s="61"/>
      <c r="AK29" s="38"/>
      <c r="AL29" s="39"/>
      <c r="AM29" s="75" t="s">
        <v>110</v>
      </c>
      <c r="AN29" s="76"/>
      <c r="AO29" s="76"/>
      <c r="AP29" s="76"/>
      <c r="AQ29" s="77"/>
      <c r="AR29" s="46" t="s">
        <v>50</v>
      </c>
      <c r="AS29" s="46"/>
      <c r="AT29" s="46"/>
      <c r="AU29" s="46"/>
      <c r="AV29" s="46"/>
      <c r="AW29" s="46"/>
      <c r="AX29" s="46"/>
      <c r="AY29" s="44"/>
      <c r="AZ29" s="44"/>
      <c r="BA29" s="44"/>
      <c r="BB29" s="44"/>
      <c r="BC29" s="58"/>
      <c r="BD29" s="58"/>
      <c r="BE29" s="58"/>
      <c r="BF29" s="58"/>
      <c r="BG29" s="58"/>
      <c r="BH29" s="58"/>
      <c r="BI29" s="58"/>
      <c r="BJ29" s="58"/>
      <c r="BK29" s="58"/>
      <c r="BL29" s="58"/>
      <c r="BM29" s="58"/>
      <c r="BN29" s="58"/>
      <c r="BO29" s="58"/>
      <c r="BP29" s="61"/>
    </row>
    <row r="30" spans="1:68" ht="15" customHeight="1" x14ac:dyDescent="0.15">
      <c r="A30" s="38"/>
      <c r="B30" s="39"/>
      <c r="C30" s="26" t="str">
        <f>IF(D30=0,"",D30)</f>
        <v/>
      </c>
      <c r="D30" s="55"/>
      <c r="E30" s="55"/>
      <c r="F30" s="55"/>
      <c r="G30" s="56"/>
      <c r="H30" s="47"/>
      <c r="I30" s="47"/>
      <c r="J30" s="47"/>
      <c r="K30" s="47"/>
      <c r="L30" s="47"/>
      <c r="M30" s="47"/>
      <c r="N30" s="47"/>
      <c r="O30" s="45"/>
      <c r="P30" s="45"/>
      <c r="Q30" s="45"/>
      <c r="R30" s="45"/>
      <c r="S30" s="58"/>
      <c r="T30" s="58"/>
      <c r="U30" s="58"/>
      <c r="V30" s="58"/>
      <c r="W30" s="58"/>
      <c r="X30" s="58"/>
      <c r="Y30" s="58"/>
      <c r="Z30" s="58"/>
      <c r="AA30" s="58"/>
      <c r="AB30" s="58"/>
      <c r="AC30" s="58"/>
      <c r="AD30" s="58"/>
      <c r="AE30" s="58"/>
      <c r="AF30" s="61"/>
      <c r="AK30" s="38"/>
      <c r="AL30" s="39"/>
      <c r="AM30" s="26">
        <f>IF(AN30=0,"",AN30)</f>
        <v>36433</v>
      </c>
      <c r="AN30" s="55">
        <v>36433</v>
      </c>
      <c r="AO30" s="55"/>
      <c r="AP30" s="55"/>
      <c r="AQ30" s="56"/>
      <c r="AR30" s="47"/>
      <c r="AS30" s="47"/>
      <c r="AT30" s="47"/>
      <c r="AU30" s="47"/>
      <c r="AV30" s="47"/>
      <c r="AW30" s="47"/>
      <c r="AX30" s="47"/>
      <c r="AY30" s="45"/>
      <c r="AZ30" s="45"/>
      <c r="BA30" s="45"/>
      <c r="BB30" s="45"/>
      <c r="BC30" s="58"/>
      <c r="BD30" s="58"/>
      <c r="BE30" s="58"/>
      <c r="BF30" s="58"/>
      <c r="BG30" s="58"/>
      <c r="BH30" s="58"/>
      <c r="BI30" s="58"/>
      <c r="BJ30" s="58"/>
      <c r="BK30" s="58"/>
      <c r="BL30" s="58"/>
      <c r="BM30" s="58"/>
      <c r="BN30" s="58"/>
      <c r="BO30" s="58"/>
      <c r="BP30" s="61"/>
    </row>
    <row r="31" spans="1:68" ht="15" customHeight="1" x14ac:dyDescent="0.15">
      <c r="A31" s="38"/>
      <c r="B31" s="39"/>
      <c r="C31" s="63"/>
      <c r="D31" s="64"/>
      <c r="E31" s="64"/>
      <c r="F31" s="64"/>
      <c r="G31" s="65"/>
      <c r="H31" s="47"/>
      <c r="I31" s="47"/>
      <c r="J31" s="47"/>
      <c r="K31" s="47"/>
      <c r="L31" s="47"/>
      <c r="M31" s="47"/>
      <c r="N31" s="47"/>
      <c r="O31" s="49" t="s">
        <v>21</v>
      </c>
      <c r="P31" s="49"/>
      <c r="Q31" s="49"/>
      <c r="R31" s="49"/>
      <c r="S31" s="58"/>
      <c r="T31" s="58"/>
      <c r="U31" s="58"/>
      <c r="V31" s="58"/>
      <c r="W31" s="58"/>
      <c r="X31" s="58"/>
      <c r="Y31" s="58"/>
      <c r="Z31" s="58"/>
      <c r="AA31" s="58"/>
      <c r="AB31" s="58"/>
      <c r="AC31" s="58"/>
      <c r="AD31" s="58"/>
      <c r="AE31" s="58"/>
      <c r="AF31" s="61"/>
      <c r="AK31" s="38"/>
      <c r="AL31" s="39"/>
      <c r="AM31" s="63"/>
      <c r="AN31" s="64"/>
      <c r="AO31" s="64"/>
      <c r="AP31" s="64"/>
      <c r="AQ31" s="65"/>
      <c r="AR31" s="47"/>
      <c r="AS31" s="47"/>
      <c r="AT31" s="47"/>
      <c r="AU31" s="47"/>
      <c r="AV31" s="47"/>
      <c r="AW31" s="47"/>
      <c r="AX31" s="47"/>
      <c r="AY31" s="49" t="s">
        <v>21</v>
      </c>
      <c r="AZ31" s="49"/>
      <c r="BA31" s="49"/>
      <c r="BB31" s="49"/>
      <c r="BC31" s="58"/>
      <c r="BD31" s="58"/>
      <c r="BE31" s="58"/>
      <c r="BF31" s="58"/>
      <c r="BG31" s="58"/>
      <c r="BH31" s="58"/>
      <c r="BI31" s="58"/>
      <c r="BJ31" s="58"/>
      <c r="BK31" s="58"/>
      <c r="BL31" s="58"/>
      <c r="BM31" s="58"/>
      <c r="BN31" s="58"/>
      <c r="BO31" s="58"/>
      <c r="BP31" s="61"/>
    </row>
    <row r="32" spans="1:68" ht="15" customHeight="1" x14ac:dyDescent="0.15">
      <c r="A32" s="40"/>
      <c r="B32" s="41"/>
      <c r="C32" s="27"/>
      <c r="D32" s="52">
        <f>DATEDIF(C28,D30+1,"Y")</f>
        <v>0</v>
      </c>
      <c r="E32" s="52"/>
      <c r="F32" s="66">
        <f>DATEDIF(C28,D30+1,"M")-(D32*12)</f>
        <v>0</v>
      </c>
      <c r="G32" s="67"/>
      <c r="H32" s="48"/>
      <c r="I32" s="48"/>
      <c r="J32" s="48"/>
      <c r="K32" s="48"/>
      <c r="L32" s="48"/>
      <c r="M32" s="48"/>
      <c r="N32" s="48"/>
      <c r="O32" s="50"/>
      <c r="P32" s="50"/>
      <c r="Q32" s="51"/>
      <c r="R32" s="51"/>
      <c r="S32" s="59"/>
      <c r="T32" s="59"/>
      <c r="U32" s="59"/>
      <c r="V32" s="59"/>
      <c r="W32" s="59"/>
      <c r="X32" s="59"/>
      <c r="Y32" s="59"/>
      <c r="Z32" s="59"/>
      <c r="AA32" s="59"/>
      <c r="AB32" s="59"/>
      <c r="AC32" s="59"/>
      <c r="AD32" s="59"/>
      <c r="AE32" s="59"/>
      <c r="AF32" s="62"/>
      <c r="AK32" s="40"/>
      <c r="AL32" s="41"/>
      <c r="AM32" s="27"/>
      <c r="AN32" s="52">
        <f>DATEDIF(AM28,AN30+1,"Y")</f>
        <v>0</v>
      </c>
      <c r="AO32" s="52"/>
      <c r="AP32" s="66">
        <f>DATEDIF(AM28,AN30+1,"M")-(AN32*12)</f>
        <v>5</v>
      </c>
      <c r="AQ32" s="67"/>
      <c r="AR32" s="48"/>
      <c r="AS32" s="48"/>
      <c r="AT32" s="48"/>
      <c r="AU32" s="48"/>
      <c r="AV32" s="48"/>
      <c r="AW32" s="48"/>
      <c r="AX32" s="48"/>
      <c r="AY32" s="50" t="s">
        <v>46</v>
      </c>
      <c r="AZ32" s="50"/>
      <c r="BA32" s="51">
        <v>1</v>
      </c>
      <c r="BB32" s="51"/>
      <c r="BC32" s="59"/>
      <c r="BD32" s="59"/>
      <c r="BE32" s="59"/>
      <c r="BF32" s="59"/>
      <c r="BG32" s="59"/>
      <c r="BH32" s="59"/>
      <c r="BI32" s="59"/>
      <c r="BJ32" s="59"/>
      <c r="BK32" s="59"/>
      <c r="BL32" s="59"/>
      <c r="BM32" s="59"/>
      <c r="BN32" s="59"/>
      <c r="BO32" s="59"/>
      <c r="BP32" s="62"/>
    </row>
    <row r="33" spans="1:68" ht="15" customHeight="1" x14ac:dyDescent="0.15">
      <c r="A33" s="36">
        <v>5</v>
      </c>
      <c r="B33" s="37"/>
      <c r="C33" s="53"/>
      <c r="D33" s="54"/>
      <c r="E33" s="54"/>
      <c r="F33" s="54"/>
      <c r="G33" s="25" t="str">
        <f>IF(C33=0,"",C33)</f>
        <v/>
      </c>
      <c r="H33" s="42"/>
      <c r="I33" s="42"/>
      <c r="J33" s="42"/>
      <c r="K33" s="42"/>
      <c r="L33" s="42"/>
      <c r="M33" s="42"/>
      <c r="N33" s="42"/>
      <c r="O33" s="43"/>
      <c r="P33" s="43"/>
      <c r="Q33" s="43"/>
      <c r="R33" s="43"/>
      <c r="S33" s="57"/>
      <c r="T33" s="57"/>
      <c r="U33" s="57"/>
      <c r="V33" s="57"/>
      <c r="W33" s="57"/>
      <c r="X33" s="57"/>
      <c r="Y33" s="57"/>
      <c r="Z33" s="57"/>
      <c r="AA33" s="57"/>
      <c r="AB33" s="57"/>
      <c r="AC33" s="57"/>
      <c r="AD33" s="57"/>
      <c r="AE33" s="57"/>
      <c r="AF33" s="60"/>
      <c r="AK33" s="36">
        <v>5</v>
      </c>
      <c r="AL33" s="37"/>
      <c r="AM33" s="53">
        <v>36678</v>
      </c>
      <c r="AN33" s="54"/>
      <c r="AO33" s="54"/>
      <c r="AP33" s="54"/>
      <c r="AQ33" s="25">
        <f>IF(AM33=0,"",AM33)</f>
        <v>36678</v>
      </c>
      <c r="AR33" s="42" t="s">
        <v>51</v>
      </c>
      <c r="AS33" s="42"/>
      <c r="AT33" s="42"/>
      <c r="AU33" s="42"/>
      <c r="AV33" s="42"/>
      <c r="AW33" s="42"/>
      <c r="AX33" s="42"/>
      <c r="AY33" s="43" t="s">
        <v>52</v>
      </c>
      <c r="AZ33" s="43"/>
      <c r="BA33" s="43"/>
      <c r="BB33" s="43"/>
      <c r="BC33" s="57" t="s">
        <v>37</v>
      </c>
      <c r="BD33" s="57"/>
      <c r="BE33" s="57"/>
      <c r="BF33" s="57" t="s">
        <v>38</v>
      </c>
      <c r="BG33" s="57"/>
      <c r="BH33" s="57"/>
      <c r="BI33" s="57" t="s">
        <v>53</v>
      </c>
      <c r="BJ33" s="57"/>
      <c r="BK33" s="57"/>
      <c r="BL33" s="57"/>
      <c r="BM33" s="57" t="s">
        <v>54</v>
      </c>
      <c r="BN33" s="57"/>
      <c r="BO33" s="57"/>
      <c r="BP33" s="60"/>
    </row>
    <row r="34" spans="1:68" ht="15" customHeight="1" x14ac:dyDescent="0.15">
      <c r="A34" s="38"/>
      <c r="B34" s="39"/>
      <c r="C34" s="75" t="s">
        <v>22</v>
      </c>
      <c r="D34" s="76"/>
      <c r="E34" s="76"/>
      <c r="F34" s="76"/>
      <c r="G34" s="77"/>
      <c r="H34" s="46"/>
      <c r="I34" s="46"/>
      <c r="J34" s="46"/>
      <c r="K34" s="46"/>
      <c r="L34" s="46"/>
      <c r="M34" s="46"/>
      <c r="N34" s="46"/>
      <c r="O34" s="44"/>
      <c r="P34" s="44"/>
      <c r="Q34" s="44"/>
      <c r="R34" s="44"/>
      <c r="S34" s="58"/>
      <c r="T34" s="58"/>
      <c r="U34" s="58"/>
      <c r="V34" s="58"/>
      <c r="W34" s="58"/>
      <c r="X34" s="58"/>
      <c r="Y34" s="58"/>
      <c r="Z34" s="58"/>
      <c r="AA34" s="58"/>
      <c r="AB34" s="58"/>
      <c r="AC34" s="58"/>
      <c r="AD34" s="58"/>
      <c r="AE34" s="58"/>
      <c r="AF34" s="61"/>
      <c r="AK34" s="38"/>
      <c r="AL34" s="39"/>
      <c r="AM34" s="75" t="s">
        <v>110</v>
      </c>
      <c r="AN34" s="76"/>
      <c r="AO34" s="76"/>
      <c r="AP34" s="76"/>
      <c r="AQ34" s="77"/>
      <c r="AR34" s="46" t="s">
        <v>55</v>
      </c>
      <c r="AS34" s="46"/>
      <c r="AT34" s="46"/>
      <c r="AU34" s="46"/>
      <c r="AV34" s="46"/>
      <c r="AW34" s="46"/>
      <c r="AX34" s="46"/>
      <c r="AY34" s="44"/>
      <c r="AZ34" s="44"/>
      <c r="BA34" s="44"/>
      <c r="BB34" s="44"/>
      <c r="BC34" s="58"/>
      <c r="BD34" s="58"/>
      <c r="BE34" s="58"/>
      <c r="BF34" s="58"/>
      <c r="BG34" s="58"/>
      <c r="BH34" s="58"/>
      <c r="BI34" s="58"/>
      <c r="BJ34" s="58"/>
      <c r="BK34" s="58"/>
      <c r="BL34" s="58"/>
      <c r="BM34" s="58"/>
      <c r="BN34" s="58"/>
      <c r="BO34" s="58"/>
      <c r="BP34" s="61"/>
    </row>
    <row r="35" spans="1:68" ht="15" customHeight="1" x14ac:dyDescent="0.15">
      <c r="A35" s="38"/>
      <c r="B35" s="39"/>
      <c r="C35" s="26" t="str">
        <f>IF(D35=0,"",D35)</f>
        <v/>
      </c>
      <c r="D35" s="55"/>
      <c r="E35" s="55"/>
      <c r="F35" s="55"/>
      <c r="G35" s="56"/>
      <c r="H35" s="47"/>
      <c r="I35" s="47"/>
      <c r="J35" s="47"/>
      <c r="K35" s="47"/>
      <c r="L35" s="47"/>
      <c r="M35" s="47"/>
      <c r="N35" s="47"/>
      <c r="O35" s="45"/>
      <c r="P35" s="45"/>
      <c r="Q35" s="45"/>
      <c r="R35" s="45"/>
      <c r="S35" s="58"/>
      <c r="T35" s="58"/>
      <c r="U35" s="58"/>
      <c r="V35" s="58"/>
      <c r="W35" s="58"/>
      <c r="X35" s="58"/>
      <c r="Y35" s="58"/>
      <c r="Z35" s="58"/>
      <c r="AA35" s="58"/>
      <c r="AB35" s="58"/>
      <c r="AC35" s="58"/>
      <c r="AD35" s="58"/>
      <c r="AE35" s="58"/>
      <c r="AF35" s="61"/>
      <c r="AK35" s="38"/>
      <c r="AL35" s="39"/>
      <c r="AM35" s="26">
        <f>IF(AN35=0,"",AN35)</f>
        <v>36860</v>
      </c>
      <c r="AN35" s="55">
        <v>36860</v>
      </c>
      <c r="AO35" s="55"/>
      <c r="AP35" s="55"/>
      <c r="AQ35" s="56"/>
      <c r="AR35" s="47"/>
      <c r="AS35" s="47"/>
      <c r="AT35" s="47"/>
      <c r="AU35" s="47"/>
      <c r="AV35" s="47"/>
      <c r="AW35" s="47"/>
      <c r="AX35" s="47"/>
      <c r="AY35" s="45"/>
      <c r="AZ35" s="45"/>
      <c r="BA35" s="45"/>
      <c r="BB35" s="45"/>
      <c r="BC35" s="58"/>
      <c r="BD35" s="58"/>
      <c r="BE35" s="58"/>
      <c r="BF35" s="58"/>
      <c r="BG35" s="58"/>
      <c r="BH35" s="58"/>
      <c r="BI35" s="58"/>
      <c r="BJ35" s="58"/>
      <c r="BK35" s="58"/>
      <c r="BL35" s="58"/>
      <c r="BM35" s="58"/>
      <c r="BN35" s="58"/>
      <c r="BO35" s="58"/>
      <c r="BP35" s="61"/>
    </row>
    <row r="36" spans="1:68" ht="15" customHeight="1" x14ac:dyDescent="0.15">
      <c r="A36" s="38"/>
      <c r="B36" s="39"/>
      <c r="C36" s="63"/>
      <c r="D36" s="64"/>
      <c r="E36" s="64"/>
      <c r="F36" s="64"/>
      <c r="G36" s="65"/>
      <c r="H36" s="47"/>
      <c r="I36" s="47"/>
      <c r="J36" s="47"/>
      <c r="K36" s="47"/>
      <c r="L36" s="47"/>
      <c r="M36" s="47"/>
      <c r="N36" s="47"/>
      <c r="O36" s="49" t="s">
        <v>21</v>
      </c>
      <c r="P36" s="49"/>
      <c r="Q36" s="49"/>
      <c r="R36" s="49"/>
      <c r="S36" s="58"/>
      <c r="T36" s="58"/>
      <c r="U36" s="58"/>
      <c r="V36" s="58"/>
      <c r="W36" s="58"/>
      <c r="X36" s="58"/>
      <c r="Y36" s="58"/>
      <c r="Z36" s="58"/>
      <c r="AA36" s="58"/>
      <c r="AB36" s="58"/>
      <c r="AC36" s="58"/>
      <c r="AD36" s="58"/>
      <c r="AE36" s="58"/>
      <c r="AF36" s="61"/>
      <c r="AK36" s="38"/>
      <c r="AL36" s="39"/>
      <c r="AM36" s="63"/>
      <c r="AN36" s="64"/>
      <c r="AO36" s="64"/>
      <c r="AP36" s="64"/>
      <c r="AQ36" s="65"/>
      <c r="AR36" s="47"/>
      <c r="AS36" s="47"/>
      <c r="AT36" s="47"/>
      <c r="AU36" s="47"/>
      <c r="AV36" s="47"/>
      <c r="AW36" s="47"/>
      <c r="AX36" s="47"/>
      <c r="AY36" s="49" t="s">
        <v>21</v>
      </c>
      <c r="AZ36" s="49"/>
      <c r="BA36" s="49"/>
      <c r="BB36" s="49"/>
      <c r="BC36" s="58"/>
      <c r="BD36" s="58"/>
      <c r="BE36" s="58"/>
      <c r="BF36" s="58"/>
      <c r="BG36" s="58"/>
      <c r="BH36" s="58"/>
      <c r="BI36" s="58"/>
      <c r="BJ36" s="58"/>
      <c r="BK36" s="58"/>
      <c r="BL36" s="58"/>
      <c r="BM36" s="58"/>
      <c r="BN36" s="58"/>
      <c r="BO36" s="58"/>
      <c r="BP36" s="61"/>
    </row>
    <row r="37" spans="1:68" ht="15" customHeight="1" x14ac:dyDescent="0.15">
      <c r="A37" s="40"/>
      <c r="B37" s="41"/>
      <c r="C37" s="27"/>
      <c r="D37" s="52">
        <f>DATEDIF(C33,D35+1,"Y")</f>
        <v>0</v>
      </c>
      <c r="E37" s="52"/>
      <c r="F37" s="66">
        <f>DATEDIF(C33,D35+1,"M")-(D37*12)</f>
        <v>0</v>
      </c>
      <c r="G37" s="67"/>
      <c r="H37" s="48"/>
      <c r="I37" s="48"/>
      <c r="J37" s="48"/>
      <c r="K37" s="48"/>
      <c r="L37" s="48"/>
      <c r="M37" s="48"/>
      <c r="N37" s="48"/>
      <c r="O37" s="50"/>
      <c r="P37" s="50"/>
      <c r="Q37" s="51"/>
      <c r="R37" s="51"/>
      <c r="S37" s="59"/>
      <c r="T37" s="59"/>
      <c r="U37" s="59"/>
      <c r="V37" s="59"/>
      <c r="W37" s="59"/>
      <c r="X37" s="59"/>
      <c r="Y37" s="59"/>
      <c r="Z37" s="59"/>
      <c r="AA37" s="59"/>
      <c r="AB37" s="59"/>
      <c r="AC37" s="59"/>
      <c r="AD37" s="59"/>
      <c r="AE37" s="59"/>
      <c r="AF37" s="62"/>
      <c r="AK37" s="40"/>
      <c r="AL37" s="41"/>
      <c r="AM37" s="27"/>
      <c r="AN37" s="52">
        <f>DATEDIF(AM33,AN35+1,"Y")</f>
        <v>0</v>
      </c>
      <c r="AO37" s="52"/>
      <c r="AP37" s="66">
        <f>DATEDIF(AM33,AN35+1,"M")-(AN37*12)</f>
        <v>6</v>
      </c>
      <c r="AQ37" s="67"/>
      <c r="AR37" s="48"/>
      <c r="AS37" s="48"/>
      <c r="AT37" s="48"/>
      <c r="AU37" s="48"/>
      <c r="AV37" s="48"/>
      <c r="AW37" s="48"/>
      <c r="AX37" s="48"/>
      <c r="AY37" s="50" t="s">
        <v>34</v>
      </c>
      <c r="AZ37" s="50"/>
      <c r="BA37" s="51">
        <v>10</v>
      </c>
      <c r="BB37" s="51"/>
      <c r="BC37" s="59"/>
      <c r="BD37" s="59"/>
      <c r="BE37" s="59"/>
      <c r="BF37" s="59"/>
      <c r="BG37" s="59"/>
      <c r="BH37" s="59"/>
      <c r="BI37" s="59"/>
      <c r="BJ37" s="59"/>
      <c r="BK37" s="59"/>
      <c r="BL37" s="59"/>
      <c r="BM37" s="59"/>
      <c r="BN37" s="59"/>
      <c r="BO37" s="59"/>
      <c r="BP37" s="62"/>
    </row>
    <row r="38" spans="1:68" ht="15" customHeight="1" x14ac:dyDescent="0.15">
      <c r="A38" s="36">
        <v>6</v>
      </c>
      <c r="B38" s="37"/>
      <c r="C38" s="53"/>
      <c r="D38" s="54"/>
      <c r="E38" s="54"/>
      <c r="F38" s="54"/>
      <c r="G38" s="25" t="str">
        <f>IF(C38=0,"",C38)</f>
        <v/>
      </c>
      <c r="H38" s="42"/>
      <c r="I38" s="42"/>
      <c r="J38" s="42"/>
      <c r="K38" s="42"/>
      <c r="L38" s="42"/>
      <c r="M38" s="42"/>
      <c r="N38" s="42"/>
      <c r="O38" s="43"/>
      <c r="P38" s="43"/>
      <c r="Q38" s="43"/>
      <c r="R38" s="43"/>
      <c r="S38" s="57"/>
      <c r="T38" s="57"/>
      <c r="U38" s="57"/>
      <c r="V38" s="57"/>
      <c r="W38" s="57"/>
      <c r="X38" s="57"/>
      <c r="Y38" s="57"/>
      <c r="Z38" s="57"/>
      <c r="AA38" s="57"/>
      <c r="AB38" s="57"/>
      <c r="AC38" s="57"/>
      <c r="AD38" s="57"/>
      <c r="AE38" s="57"/>
      <c r="AF38" s="60"/>
      <c r="AK38" s="36">
        <v>6</v>
      </c>
      <c r="AL38" s="37"/>
      <c r="AM38" s="53">
        <v>37591</v>
      </c>
      <c r="AN38" s="54"/>
      <c r="AO38" s="54"/>
      <c r="AP38" s="54"/>
      <c r="AQ38" s="25">
        <f>IF(AM38=0,"",AM38)</f>
        <v>37591</v>
      </c>
      <c r="AR38" s="42" t="s">
        <v>56</v>
      </c>
      <c r="AS38" s="42"/>
      <c r="AT38" s="42"/>
      <c r="AU38" s="42"/>
      <c r="AV38" s="42"/>
      <c r="AW38" s="42"/>
      <c r="AX38" s="42"/>
      <c r="AY38" s="43" t="s">
        <v>33</v>
      </c>
      <c r="AZ38" s="43"/>
      <c r="BA38" s="43"/>
      <c r="BB38" s="43"/>
      <c r="BC38" s="57" t="s">
        <v>37</v>
      </c>
      <c r="BD38" s="57"/>
      <c r="BE38" s="57"/>
      <c r="BF38" s="57" t="s">
        <v>38</v>
      </c>
      <c r="BG38" s="57"/>
      <c r="BH38" s="57"/>
      <c r="BI38" s="57" t="s">
        <v>53</v>
      </c>
      <c r="BJ38" s="57"/>
      <c r="BK38" s="57"/>
      <c r="BL38" s="57"/>
      <c r="BM38" s="57" t="s">
        <v>57</v>
      </c>
      <c r="BN38" s="57"/>
      <c r="BO38" s="57"/>
      <c r="BP38" s="60"/>
    </row>
    <row r="39" spans="1:68" ht="15" customHeight="1" x14ac:dyDescent="0.15">
      <c r="A39" s="38"/>
      <c r="B39" s="39"/>
      <c r="C39" s="75" t="s">
        <v>22</v>
      </c>
      <c r="D39" s="76"/>
      <c r="E39" s="76"/>
      <c r="F39" s="76"/>
      <c r="G39" s="77"/>
      <c r="H39" s="46"/>
      <c r="I39" s="46"/>
      <c r="J39" s="46"/>
      <c r="K39" s="46"/>
      <c r="L39" s="46"/>
      <c r="M39" s="46"/>
      <c r="N39" s="46"/>
      <c r="O39" s="44"/>
      <c r="P39" s="44"/>
      <c r="Q39" s="44"/>
      <c r="R39" s="44"/>
      <c r="S39" s="58"/>
      <c r="T39" s="58"/>
      <c r="U39" s="58"/>
      <c r="V39" s="58"/>
      <c r="W39" s="58"/>
      <c r="X39" s="58"/>
      <c r="Y39" s="58"/>
      <c r="Z39" s="58"/>
      <c r="AA39" s="58"/>
      <c r="AB39" s="58"/>
      <c r="AC39" s="58"/>
      <c r="AD39" s="58"/>
      <c r="AE39" s="58"/>
      <c r="AF39" s="61"/>
      <c r="AK39" s="38"/>
      <c r="AL39" s="39"/>
      <c r="AM39" s="75" t="s">
        <v>110</v>
      </c>
      <c r="AN39" s="76"/>
      <c r="AO39" s="76"/>
      <c r="AP39" s="76"/>
      <c r="AQ39" s="77"/>
      <c r="AR39" s="46" t="s">
        <v>102</v>
      </c>
      <c r="AS39" s="46"/>
      <c r="AT39" s="46"/>
      <c r="AU39" s="46"/>
      <c r="AV39" s="46"/>
      <c r="AW39" s="46"/>
      <c r="AX39" s="46"/>
      <c r="AY39" s="44"/>
      <c r="AZ39" s="44"/>
      <c r="BA39" s="44"/>
      <c r="BB39" s="44"/>
      <c r="BC39" s="58"/>
      <c r="BD39" s="58"/>
      <c r="BE39" s="58"/>
      <c r="BF39" s="58"/>
      <c r="BG39" s="58"/>
      <c r="BH39" s="58"/>
      <c r="BI39" s="58"/>
      <c r="BJ39" s="58"/>
      <c r="BK39" s="58"/>
      <c r="BL39" s="58"/>
      <c r="BM39" s="58"/>
      <c r="BN39" s="58"/>
      <c r="BO39" s="58"/>
      <c r="BP39" s="61"/>
    </row>
    <row r="40" spans="1:68" ht="15" customHeight="1" x14ac:dyDescent="0.15">
      <c r="A40" s="38"/>
      <c r="B40" s="39"/>
      <c r="C40" s="26" t="str">
        <f>IF(D40=0,"",D40)</f>
        <v/>
      </c>
      <c r="D40" s="55"/>
      <c r="E40" s="55"/>
      <c r="F40" s="55"/>
      <c r="G40" s="56"/>
      <c r="H40" s="47"/>
      <c r="I40" s="47"/>
      <c r="J40" s="47"/>
      <c r="K40" s="47"/>
      <c r="L40" s="47"/>
      <c r="M40" s="47"/>
      <c r="N40" s="47"/>
      <c r="O40" s="45"/>
      <c r="P40" s="45"/>
      <c r="Q40" s="45"/>
      <c r="R40" s="45"/>
      <c r="S40" s="58"/>
      <c r="T40" s="58"/>
      <c r="U40" s="58"/>
      <c r="V40" s="58"/>
      <c r="W40" s="58"/>
      <c r="X40" s="58"/>
      <c r="Y40" s="58"/>
      <c r="Z40" s="58"/>
      <c r="AA40" s="58"/>
      <c r="AB40" s="58"/>
      <c r="AC40" s="58"/>
      <c r="AD40" s="58"/>
      <c r="AE40" s="58"/>
      <c r="AF40" s="61"/>
      <c r="AK40" s="38"/>
      <c r="AL40" s="39"/>
      <c r="AM40" s="26">
        <f>IF(AN40=0,"",AN40)</f>
        <v>38077</v>
      </c>
      <c r="AN40" s="55">
        <v>38077</v>
      </c>
      <c r="AO40" s="55"/>
      <c r="AP40" s="55"/>
      <c r="AQ40" s="56"/>
      <c r="AR40" s="47"/>
      <c r="AS40" s="47"/>
      <c r="AT40" s="47"/>
      <c r="AU40" s="47"/>
      <c r="AV40" s="47"/>
      <c r="AW40" s="47"/>
      <c r="AX40" s="47"/>
      <c r="AY40" s="45"/>
      <c r="AZ40" s="45"/>
      <c r="BA40" s="45"/>
      <c r="BB40" s="45"/>
      <c r="BC40" s="58"/>
      <c r="BD40" s="58"/>
      <c r="BE40" s="58"/>
      <c r="BF40" s="58"/>
      <c r="BG40" s="58"/>
      <c r="BH40" s="58"/>
      <c r="BI40" s="58"/>
      <c r="BJ40" s="58"/>
      <c r="BK40" s="58"/>
      <c r="BL40" s="58"/>
      <c r="BM40" s="58"/>
      <c r="BN40" s="58"/>
      <c r="BO40" s="58"/>
      <c r="BP40" s="61"/>
    </row>
    <row r="41" spans="1:68" ht="15" customHeight="1" x14ac:dyDescent="0.15">
      <c r="A41" s="38"/>
      <c r="B41" s="39"/>
      <c r="C41" s="63"/>
      <c r="D41" s="64"/>
      <c r="E41" s="64"/>
      <c r="F41" s="64"/>
      <c r="G41" s="65"/>
      <c r="H41" s="47"/>
      <c r="I41" s="47"/>
      <c r="J41" s="47"/>
      <c r="K41" s="47"/>
      <c r="L41" s="47"/>
      <c r="M41" s="47"/>
      <c r="N41" s="47"/>
      <c r="O41" s="49" t="s">
        <v>21</v>
      </c>
      <c r="P41" s="49"/>
      <c r="Q41" s="49"/>
      <c r="R41" s="49"/>
      <c r="S41" s="58"/>
      <c r="T41" s="58"/>
      <c r="U41" s="58"/>
      <c r="V41" s="58"/>
      <c r="W41" s="58"/>
      <c r="X41" s="58"/>
      <c r="Y41" s="58"/>
      <c r="Z41" s="58"/>
      <c r="AA41" s="58"/>
      <c r="AB41" s="58"/>
      <c r="AC41" s="58"/>
      <c r="AD41" s="58"/>
      <c r="AE41" s="58"/>
      <c r="AF41" s="61"/>
      <c r="AK41" s="38"/>
      <c r="AL41" s="39"/>
      <c r="AM41" s="63"/>
      <c r="AN41" s="64"/>
      <c r="AO41" s="64"/>
      <c r="AP41" s="64"/>
      <c r="AQ41" s="65"/>
      <c r="AR41" s="47"/>
      <c r="AS41" s="47"/>
      <c r="AT41" s="47"/>
      <c r="AU41" s="47"/>
      <c r="AV41" s="47"/>
      <c r="AW41" s="47"/>
      <c r="AX41" s="47"/>
      <c r="AY41" s="49" t="s">
        <v>21</v>
      </c>
      <c r="AZ41" s="49"/>
      <c r="BA41" s="49"/>
      <c r="BB41" s="49"/>
      <c r="BC41" s="58"/>
      <c r="BD41" s="58"/>
      <c r="BE41" s="58"/>
      <c r="BF41" s="58"/>
      <c r="BG41" s="58"/>
      <c r="BH41" s="58"/>
      <c r="BI41" s="58"/>
      <c r="BJ41" s="58"/>
      <c r="BK41" s="58"/>
      <c r="BL41" s="58"/>
      <c r="BM41" s="58"/>
      <c r="BN41" s="58"/>
      <c r="BO41" s="58"/>
      <c r="BP41" s="61"/>
    </row>
    <row r="42" spans="1:68" ht="15" customHeight="1" x14ac:dyDescent="0.15">
      <c r="A42" s="40"/>
      <c r="B42" s="41"/>
      <c r="C42" s="27"/>
      <c r="D42" s="52">
        <f>DATEDIF(C38,D40+1,"Y")</f>
        <v>0</v>
      </c>
      <c r="E42" s="52"/>
      <c r="F42" s="66">
        <f>DATEDIF(C38,D40+1,"M")-(D42*12)</f>
        <v>0</v>
      </c>
      <c r="G42" s="67"/>
      <c r="H42" s="48"/>
      <c r="I42" s="48"/>
      <c r="J42" s="48"/>
      <c r="K42" s="48"/>
      <c r="L42" s="48"/>
      <c r="M42" s="48"/>
      <c r="N42" s="48"/>
      <c r="O42" s="50"/>
      <c r="P42" s="50"/>
      <c r="Q42" s="51"/>
      <c r="R42" s="51"/>
      <c r="S42" s="59"/>
      <c r="T42" s="59"/>
      <c r="U42" s="59"/>
      <c r="V42" s="59"/>
      <c r="W42" s="59"/>
      <c r="X42" s="59"/>
      <c r="Y42" s="59"/>
      <c r="Z42" s="59"/>
      <c r="AA42" s="59"/>
      <c r="AB42" s="59"/>
      <c r="AC42" s="59"/>
      <c r="AD42" s="59"/>
      <c r="AE42" s="59"/>
      <c r="AF42" s="62"/>
      <c r="AK42" s="40"/>
      <c r="AL42" s="41"/>
      <c r="AM42" s="27"/>
      <c r="AN42" s="52">
        <f>DATEDIF(AM38,AN40+1,"Y")</f>
        <v>1</v>
      </c>
      <c r="AO42" s="52"/>
      <c r="AP42" s="66">
        <f>DATEDIF(AM38,AN40+1,"M")-(AN42*12)</f>
        <v>4</v>
      </c>
      <c r="AQ42" s="67"/>
      <c r="AR42" s="48"/>
      <c r="AS42" s="48"/>
      <c r="AT42" s="48"/>
      <c r="AU42" s="48"/>
      <c r="AV42" s="48"/>
      <c r="AW42" s="48"/>
      <c r="AX42" s="48"/>
      <c r="AY42" s="50" t="s">
        <v>98</v>
      </c>
      <c r="AZ42" s="50"/>
      <c r="BA42" s="51">
        <v>1</v>
      </c>
      <c r="BB42" s="51"/>
      <c r="BC42" s="59"/>
      <c r="BD42" s="59"/>
      <c r="BE42" s="59"/>
      <c r="BF42" s="59"/>
      <c r="BG42" s="59"/>
      <c r="BH42" s="59"/>
      <c r="BI42" s="59"/>
      <c r="BJ42" s="59"/>
      <c r="BK42" s="59"/>
      <c r="BL42" s="59"/>
      <c r="BM42" s="59"/>
      <c r="BN42" s="59"/>
      <c r="BO42" s="59"/>
      <c r="BP42" s="62"/>
    </row>
    <row r="43" spans="1:68" ht="15" customHeight="1" x14ac:dyDescent="0.15">
      <c r="A43" s="36">
        <v>7</v>
      </c>
      <c r="B43" s="37"/>
      <c r="C43" s="53"/>
      <c r="D43" s="54"/>
      <c r="E43" s="54"/>
      <c r="F43" s="54"/>
      <c r="G43" s="25" t="str">
        <f>IF(C43=0,"",C43)</f>
        <v/>
      </c>
      <c r="H43" s="42"/>
      <c r="I43" s="42"/>
      <c r="J43" s="42"/>
      <c r="K43" s="42"/>
      <c r="L43" s="42"/>
      <c r="M43" s="42"/>
      <c r="N43" s="42"/>
      <c r="O43" s="43"/>
      <c r="P43" s="43"/>
      <c r="Q43" s="43"/>
      <c r="R43" s="43"/>
      <c r="S43" s="57"/>
      <c r="T43" s="57"/>
      <c r="U43" s="57"/>
      <c r="V43" s="57"/>
      <c r="W43" s="57"/>
      <c r="X43" s="57"/>
      <c r="Y43" s="57"/>
      <c r="Z43" s="57"/>
      <c r="AA43" s="57"/>
      <c r="AB43" s="57"/>
      <c r="AC43" s="57"/>
      <c r="AD43" s="57"/>
      <c r="AE43" s="57"/>
      <c r="AF43" s="60"/>
      <c r="AK43" s="36">
        <v>7</v>
      </c>
      <c r="AL43" s="37"/>
      <c r="AM43" s="53">
        <v>38169</v>
      </c>
      <c r="AN43" s="54"/>
      <c r="AO43" s="54"/>
      <c r="AP43" s="54"/>
      <c r="AQ43" s="25">
        <f>IF(AM43=0,"",AM43)</f>
        <v>38169</v>
      </c>
      <c r="AR43" s="42" t="s">
        <v>58</v>
      </c>
      <c r="AS43" s="42"/>
      <c r="AT43" s="42"/>
      <c r="AU43" s="42"/>
      <c r="AV43" s="42"/>
      <c r="AW43" s="42"/>
      <c r="AX43" s="42"/>
      <c r="AY43" s="43" t="s">
        <v>43</v>
      </c>
      <c r="AZ43" s="43"/>
      <c r="BA43" s="43"/>
      <c r="BB43" s="43"/>
      <c r="BC43" s="57" t="s">
        <v>37</v>
      </c>
      <c r="BD43" s="57"/>
      <c r="BE43" s="57"/>
      <c r="BF43" s="57" t="s">
        <v>38</v>
      </c>
      <c r="BG43" s="57"/>
      <c r="BH43" s="57"/>
      <c r="BI43" s="57" t="s">
        <v>59</v>
      </c>
      <c r="BJ43" s="57"/>
      <c r="BK43" s="57"/>
      <c r="BL43" s="57"/>
      <c r="BM43" s="57" t="s">
        <v>60</v>
      </c>
      <c r="BN43" s="57"/>
      <c r="BO43" s="57"/>
      <c r="BP43" s="60"/>
    </row>
    <row r="44" spans="1:68" ht="15" customHeight="1" x14ac:dyDescent="0.15">
      <c r="A44" s="38"/>
      <c r="B44" s="39"/>
      <c r="C44" s="75" t="s">
        <v>22</v>
      </c>
      <c r="D44" s="76"/>
      <c r="E44" s="76"/>
      <c r="F44" s="76"/>
      <c r="G44" s="77"/>
      <c r="H44" s="46"/>
      <c r="I44" s="46"/>
      <c r="J44" s="46"/>
      <c r="K44" s="46"/>
      <c r="L44" s="46"/>
      <c r="M44" s="46"/>
      <c r="N44" s="46"/>
      <c r="O44" s="44"/>
      <c r="P44" s="44"/>
      <c r="Q44" s="44"/>
      <c r="R44" s="44"/>
      <c r="S44" s="58"/>
      <c r="T44" s="58"/>
      <c r="U44" s="58"/>
      <c r="V44" s="58"/>
      <c r="W44" s="58"/>
      <c r="X44" s="58"/>
      <c r="Y44" s="58"/>
      <c r="Z44" s="58"/>
      <c r="AA44" s="58"/>
      <c r="AB44" s="58"/>
      <c r="AC44" s="58"/>
      <c r="AD44" s="58"/>
      <c r="AE44" s="58"/>
      <c r="AF44" s="61"/>
      <c r="AK44" s="38"/>
      <c r="AL44" s="39"/>
      <c r="AM44" s="75" t="s">
        <v>110</v>
      </c>
      <c r="AN44" s="76"/>
      <c r="AO44" s="76"/>
      <c r="AP44" s="76"/>
      <c r="AQ44" s="77"/>
      <c r="AR44" s="46" t="s">
        <v>61</v>
      </c>
      <c r="AS44" s="46"/>
      <c r="AT44" s="46"/>
      <c r="AU44" s="46"/>
      <c r="AV44" s="46"/>
      <c r="AW44" s="46"/>
      <c r="AX44" s="46"/>
      <c r="AY44" s="44"/>
      <c r="AZ44" s="44"/>
      <c r="BA44" s="44"/>
      <c r="BB44" s="44"/>
      <c r="BC44" s="58"/>
      <c r="BD44" s="58"/>
      <c r="BE44" s="58"/>
      <c r="BF44" s="58"/>
      <c r="BG44" s="58"/>
      <c r="BH44" s="58"/>
      <c r="BI44" s="58"/>
      <c r="BJ44" s="58"/>
      <c r="BK44" s="58"/>
      <c r="BL44" s="58"/>
      <c r="BM44" s="58"/>
      <c r="BN44" s="58"/>
      <c r="BO44" s="58"/>
      <c r="BP44" s="61"/>
    </row>
    <row r="45" spans="1:68" ht="15" customHeight="1" x14ac:dyDescent="0.15">
      <c r="A45" s="38"/>
      <c r="B45" s="39"/>
      <c r="C45" s="26" t="str">
        <f>IF(D45=0,"",D45)</f>
        <v/>
      </c>
      <c r="D45" s="55"/>
      <c r="E45" s="55"/>
      <c r="F45" s="55"/>
      <c r="G45" s="56"/>
      <c r="H45" s="47"/>
      <c r="I45" s="47"/>
      <c r="J45" s="47"/>
      <c r="K45" s="47"/>
      <c r="L45" s="47"/>
      <c r="M45" s="47"/>
      <c r="N45" s="47"/>
      <c r="O45" s="45"/>
      <c r="P45" s="45"/>
      <c r="Q45" s="45"/>
      <c r="R45" s="45"/>
      <c r="S45" s="58"/>
      <c r="T45" s="58"/>
      <c r="U45" s="58"/>
      <c r="V45" s="58"/>
      <c r="W45" s="58"/>
      <c r="X45" s="58"/>
      <c r="Y45" s="58"/>
      <c r="Z45" s="58"/>
      <c r="AA45" s="58"/>
      <c r="AB45" s="58"/>
      <c r="AC45" s="58"/>
      <c r="AD45" s="58"/>
      <c r="AE45" s="58"/>
      <c r="AF45" s="61"/>
      <c r="AK45" s="38"/>
      <c r="AL45" s="39"/>
      <c r="AM45" s="26">
        <f>IF(AN45=0,"",AN45)</f>
        <v>38321</v>
      </c>
      <c r="AN45" s="55">
        <v>38321</v>
      </c>
      <c r="AO45" s="55"/>
      <c r="AP45" s="55"/>
      <c r="AQ45" s="56"/>
      <c r="AR45" s="47"/>
      <c r="AS45" s="47"/>
      <c r="AT45" s="47"/>
      <c r="AU45" s="47"/>
      <c r="AV45" s="47"/>
      <c r="AW45" s="47"/>
      <c r="AX45" s="47"/>
      <c r="AY45" s="45"/>
      <c r="AZ45" s="45"/>
      <c r="BA45" s="45"/>
      <c r="BB45" s="45"/>
      <c r="BC45" s="58"/>
      <c r="BD45" s="58"/>
      <c r="BE45" s="58"/>
      <c r="BF45" s="58"/>
      <c r="BG45" s="58"/>
      <c r="BH45" s="58"/>
      <c r="BI45" s="58"/>
      <c r="BJ45" s="58"/>
      <c r="BK45" s="58"/>
      <c r="BL45" s="58"/>
      <c r="BM45" s="58"/>
      <c r="BN45" s="58"/>
      <c r="BO45" s="58"/>
      <c r="BP45" s="61"/>
    </row>
    <row r="46" spans="1:68" ht="15" customHeight="1" x14ac:dyDescent="0.15">
      <c r="A46" s="38"/>
      <c r="B46" s="39"/>
      <c r="C46" s="63"/>
      <c r="D46" s="64"/>
      <c r="E46" s="64"/>
      <c r="F46" s="64"/>
      <c r="G46" s="65"/>
      <c r="H46" s="47"/>
      <c r="I46" s="47"/>
      <c r="J46" s="47"/>
      <c r="K46" s="47"/>
      <c r="L46" s="47"/>
      <c r="M46" s="47"/>
      <c r="N46" s="47"/>
      <c r="O46" s="49" t="s">
        <v>21</v>
      </c>
      <c r="P46" s="49"/>
      <c r="Q46" s="49"/>
      <c r="R46" s="49"/>
      <c r="S46" s="58"/>
      <c r="T46" s="58"/>
      <c r="U46" s="58"/>
      <c r="V46" s="58"/>
      <c r="W46" s="58"/>
      <c r="X46" s="58"/>
      <c r="Y46" s="58"/>
      <c r="Z46" s="58"/>
      <c r="AA46" s="58"/>
      <c r="AB46" s="58"/>
      <c r="AC46" s="58"/>
      <c r="AD46" s="58"/>
      <c r="AE46" s="58"/>
      <c r="AF46" s="61"/>
      <c r="AK46" s="38"/>
      <c r="AL46" s="39"/>
      <c r="AM46" s="63"/>
      <c r="AN46" s="64"/>
      <c r="AO46" s="64"/>
      <c r="AP46" s="64"/>
      <c r="AQ46" s="65"/>
      <c r="AR46" s="47"/>
      <c r="AS46" s="47"/>
      <c r="AT46" s="47"/>
      <c r="AU46" s="47"/>
      <c r="AV46" s="47"/>
      <c r="AW46" s="47"/>
      <c r="AX46" s="47"/>
      <c r="AY46" s="49" t="s">
        <v>21</v>
      </c>
      <c r="AZ46" s="49"/>
      <c r="BA46" s="49"/>
      <c r="BB46" s="49"/>
      <c r="BC46" s="58"/>
      <c r="BD46" s="58"/>
      <c r="BE46" s="58"/>
      <c r="BF46" s="58"/>
      <c r="BG46" s="58"/>
      <c r="BH46" s="58"/>
      <c r="BI46" s="58"/>
      <c r="BJ46" s="58"/>
      <c r="BK46" s="58"/>
      <c r="BL46" s="58"/>
      <c r="BM46" s="58"/>
      <c r="BN46" s="58"/>
      <c r="BO46" s="58"/>
      <c r="BP46" s="61"/>
    </row>
    <row r="47" spans="1:68" ht="15" customHeight="1" x14ac:dyDescent="0.15">
      <c r="A47" s="40"/>
      <c r="B47" s="41"/>
      <c r="C47" s="27"/>
      <c r="D47" s="52">
        <f>DATEDIF(C43,D45+1,"Y")</f>
        <v>0</v>
      </c>
      <c r="E47" s="52"/>
      <c r="F47" s="66">
        <f>DATEDIF(C43,D45+1,"M")-(D47*12)</f>
        <v>0</v>
      </c>
      <c r="G47" s="67"/>
      <c r="H47" s="48"/>
      <c r="I47" s="48"/>
      <c r="J47" s="48"/>
      <c r="K47" s="48"/>
      <c r="L47" s="48"/>
      <c r="M47" s="48"/>
      <c r="N47" s="48"/>
      <c r="O47" s="50"/>
      <c r="P47" s="50"/>
      <c r="Q47" s="51"/>
      <c r="R47" s="51"/>
      <c r="S47" s="59"/>
      <c r="T47" s="59"/>
      <c r="U47" s="59"/>
      <c r="V47" s="59"/>
      <c r="W47" s="59"/>
      <c r="X47" s="59"/>
      <c r="Y47" s="59"/>
      <c r="Z47" s="59"/>
      <c r="AA47" s="59"/>
      <c r="AB47" s="59"/>
      <c r="AC47" s="59"/>
      <c r="AD47" s="59"/>
      <c r="AE47" s="59"/>
      <c r="AF47" s="62"/>
      <c r="AK47" s="40"/>
      <c r="AL47" s="41"/>
      <c r="AM47" s="27"/>
      <c r="AN47" s="52">
        <f>DATEDIF(AM43,AN45+1,"Y")</f>
        <v>0</v>
      </c>
      <c r="AO47" s="52"/>
      <c r="AP47" s="66">
        <f>DATEDIF(AM43,AN45+1,"M")-(AN47*12)</f>
        <v>5</v>
      </c>
      <c r="AQ47" s="67"/>
      <c r="AR47" s="48"/>
      <c r="AS47" s="48"/>
      <c r="AT47" s="48"/>
      <c r="AU47" s="48"/>
      <c r="AV47" s="48"/>
      <c r="AW47" s="48"/>
      <c r="AX47" s="48"/>
      <c r="AY47" s="50" t="s">
        <v>62</v>
      </c>
      <c r="AZ47" s="50"/>
      <c r="BA47" s="51">
        <v>30</v>
      </c>
      <c r="BB47" s="51"/>
      <c r="BC47" s="59"/>
      <c r="BD47" s="59"/>
      <c r="BE47" s="59"/>
      <c r="BF47" s="59"/>
      <c r="BG47" s="59"/>
      <c r="BH47" s="59"/>
      <c r="BI47" s="59"/>
      <c r="BJ47" s="59"/>
      <c r="BK47" s="59"/>
      <c r="BL47" s="59"/>
      <c r="BM47" s="59"/>
      <c r="BN47" s="59"/>
      <c r="BO47" s="59"/>
      <c r="BP47" s="62"/>
    </row>
    <row r="48" spans="1:68" ht="15" customHeight="1" x14ac:dyDescent="0.15">
      <c r="A48" s="36">
        <v>8</v>
      </c>
      <c r="B48" s="37"/>
      <c r="C48" s="53"/>
      <c r="D48" s="54"/>
      <c r="E48" s="54"/>
      <c r="F48" s="54"/>
      <c r="G48" s="25" t="str">
        <f>IF(C48=0,"",C48)</f>
        <v/>
      </c>
      <c r="H48" s="42"/>
      <c r="I48" s="42"/>
      <c r="J48" s="42"/>
      <c r="K48" s="42"/>
      <c r="L48" s="42"/>
      <c r="M48" s="42"/>
      <c r="N48" s="42"/>
      <c r="O48" s="43"/>
      <c r="P48" s="43"/>
      <c r="Q48" s="43"/>
      <c r="R48" s="43"/>
      <c r="S48" s="57"/>
      <c r="T48" s="57"/>
      <c r="U48" s="57"/>
      <c r="V48" s="57"/>
      <c r="W48" s="57"/>
      <c r="X48" s="57"/>
      <c r="Y48" s="57"/>
      <c r="Z48" s="57"/>
      <c r="AA48" s="57"/>
      <c r="AB48" s="57"/>
      <c r="AC48" s="57"/>
      <c r="AD48" s="57"/>
      <c r="AE48" s="57"/>
      <c r="AF48" s="60"/>
      <c r="AK48" s="36">
        <v>8</v>
      </c>
      <c r="AL48" s="37"/>
      <c r="AM48" s="53">
        <v>38322</v>
      </c>
      <c r="AN48" s="54"/>
      <c r="AO48" s="54"/>
      <c r="AP48" s="54"/>
      <c r="AQ48" s="25">
        <f>IF(AM48=0,"",AM48)</f>
        <v>38322</v>
      </c>
      <c r="AR48" s="42" t="s">
        <v>63</v>
      </c>
      <c r="AS48" s="42"/>
      <c r="AT48" s="42"/>
      <c r="AU48" s="42"/>
      <c r="AV48" s="42"/>
      <c r="AW48" s="42"/>
      <c r="AX48" s="42"/>
      <c r="AY48" s="43" t="s">
        <v>64</v>
      </c>
      <c r="AZ48" s="43"/>
      <c r="BA48" s="43"/>
      <c r="BB48" s="43"/>
      <c r="BC48" s="57" t="s">
        <v>37</v>
      </c>
      <c r="BD48" s="57"/>
      <c r="BE48" s="57"/>
      <c r="BF48" s="57" t="s">
        <v>38</v>
      </c>
      <c r="BG48" s="57"/>
      <c r="BH48" s="57"/>
      <c r="BI48" s="57" t="s">
        <v>59</v>
      </c>
      <c r="BJ48" s="57"/>
      <c r="BK48" s="57"/>
      <c r="BL48" s="57"/>
      <c r="BM48" s="57" t="s">
        <v>57</v>
      </c>
      <c r="BN48" s="57"/>
      <c r="BO48" s="57"/>
      <c r="BP48" s="60"/>
    </row>
    <row r="49" spans="1:68" ht="15" customHeight="1" x14ac:dyDescent="0.15">
      <c r="A49" s="38"/>
      <c r="B49" s="39"/>
      <c r="C49" s="75" t="s">
        <v>22</v>
      </c>
      <c r="D49" s="76"/>
      <c r="E49" s="76"/>
      <c r="F49" s="76"/>
      <c r="G49" s="77"/>
      <c r="H49" s="46"/>
      <c r="I49" s="46"/>
      <c r="J49" s="46"/>
      <c r="K49" s="46"/>
      <c r="L49" s="46"/>
      <c r="M49" s="46"/>
      <c r="N49" s="46"/>
      <c r="O49" s="44"/>
      <c r="P49" s="44"/>
      <c r="Q49" s="44"/>
      <c r="R49" s="44"/>
      <c r="S49" s="58"/>
      <c r="T49" s="58"/>
      <c r="U49" s="58"/>
      <c r="V49" s="58"/>
      <c r="W49" s="58"/>
      <c r="X49" s="58"/>
      <c r="Y49" s="58"/>
      <c r="Z49" s="58"/>
      <c r="AA49" s="58"/>
      <c r="AB49" s="58"/>
      <c r="AC49" s="58"/>
      <c r="AD49" s="58"/>
      <c r="AE49" s="58"/>
      <c r="AF49" s="61"/>
      <c r="AK49" s="38"/>
      <c r="AL49" s="39"/>
      <c r="AM49" s="75" t="s">
        <v>110</v>
      </c>
      <c r="AN49" s="76"/>
      <c r="AO49" s="76"/>
      <c r="AP49" s="76"/>
      <c r="AQ49" s="77"/>
      <c r="AR49" s="46" t="s">
        <v>65</v>
      </c>
      <c r="AS49" s="46"/>
      <c r="AT49" s="46"/>
      <c r="AU49" s="46"/>
      <c r="AV49" s="46"/>
      <c r="AW49" s="46"/>
      <c r="AX49" s="46"/>
      <c r="AY49" s="44"/>
      <c r="AZ49" s="44"/>
      <c r="BA49" s="44"/>
      <c r="BB49" s="44"/>
      <c r="BC49" s="58"/>
      <c r="BD49" s="58"/>
      <c r="BE49" s="58"/>
      <c r="BF49" s="58"/>
      <c r="BG49" s="58"/>
      <c r="BH49" s="58"/>
      <c r="BI49" s="58"/>
      <c r="BJ49" s="58"/>
      <c r="BK49" s="58"/>
      <c r="BL49" s="58"/>
      <c r="BM49" s="58"/>
      <c r="BN49" s="58"/>
      <c r="BO49" s="58"/>
      <c r="BP49" s="61"/>
    </row>
    <row r="50" spans="1:68" ht="15" customHeight="1" x14ac:dyDescent="0.15">
      <c r="A50" s="38"/>
      <c r="B50" s="39"/>
      <c r="C50" s="26" t="str">
        <f>IF(D50=0,"",D50)</f>
        <v/>
      </c>
      <c r="D50" s="55"/>
      <c r="E50" s="55"/>
      <c r="F50" s="55"/>
      <c r="G50" s="56"/>
      <c r="H50" s="47"/>
      <c r="I50" s="47"/>
      <c r="J50" s="47"/>
      <c r="K50" s="47"/>
      <c r="L50" s="47"/>
      <c r="M50" s="47"/>
      <c r="N50" s="47"/>
      <c r="O50" s="45"/>
      <c r="P50" s="45"/>
      <c r="Q50" s="45"/>
      <c r="R50" s="45"/>
      <c r="S50" s="58"/>
      <c r="T50" s="58"/>
      <c r="U50" s="58"/>
      <c r="V50" s="58"/>
      <c r="W50" s="58"/>
      <c r="X50" s="58"/>
      <c r="Y50" s="58"/>
      <c r="Z50" s="58"/>
      <c r="AA50" s="58"/>
      <c r="AB50" s="58"/>
      <c r="AC50" s="58"/>
      <c r="AD50" s="58"/>
      <c r="AE50" s="58"/>
      <c r="AF50" s="61"/>
      <c r="AK50" s="38"/>
      <c r="AL50" s="39"/>
      <c r="AM50" s="26">
        <f>IF(AN50=0,"",AN50)</f>
        <v>38564</v>
      </c>
      <c r="AN50" s="55">
        <v>38564</v>
      </c>
      <c r="AO50" s="55"/>
      <c r="AP50" s="55"/>
      <c r="AQ50" s="56"/>
      <c r="AR50" s="47"/>
      <c r="AS50" s="47"/>
      <c r="AT50" s="47"/>
      <c r="AU50" s="47"/>
      <c r="AV50" s="47"/>
      <c r="AW50" s="47"/>
      <c r="AX50" s="47"/>
      <c r="AY50" s="45"/>
      <c r="AZ50" s="45"/>
      <c r="BA50" s="45"/>
      <c r="BB50" s="45"/>
      <c r="BC50" s="58"/>
      <c r="BD50" s="58"/>
      <c r="BE50" s="58"/>
      <c r="BF50" s="58"/>
      <c r="BG50" s="58"/>
      <c r="BH50" s="58"/>
      <c r="BI50" s="58"/>
      <c r="BJ50" s="58"/>
      <c r="BK50" s="58"/>
      <c r="BL50" s="58"/>
      <c r="BM50" s="58"/>
      <c r="BN50" s="58"/>
      <c r="BO50" s="58"/>
      <c r="BP50" s="61"/>
    </row>
    <row r="51" spans="1:68" ht="15" customHeight="1" x14ac:dyDescent="0.15">
      <c r="A51" s="38"/>
      <c r="B51" s="39"/>
      <c r="C51" s="63"/>
      <c r="D51" s="64"/>
      <c r="E51" s="64"/>
      <c r="F51" s="64"/>
      <c r="G51" s="65"/>
      <c r="H51" s="47"/>
      <c r="I51" s="47"/>
      <c r="J51" s="47"/>
      <c r="K51" s="47"/>
      <c r="L51" s="47"/>
      <c r="M51" s="47"/>
      <c r="N51" s="47"/>
      <c r="O51" s="49" t="s">
        <v>21</v>
      </c>
      <c r="P51" s="49"/>
      <c r="Q51" s="49"/>
      <c r="R51" s="49"/>
      <c r="S51" s="58"/>
      <c r="T51" s="58"/>
      <c r="U51" s="58"/>
      <c r="V51" s="58"/>
      <c r="W51" s="58"/>
      <c r="X51" s="58"/>
      <c r="Y51" s="58"/>
      <c r="Z51" s="58"/>
      <c r="AA51" s="58"/>
      <c r="AB51" s="58"/>
      <c r="AC51" s="58"/>
      <c r="AD51" s="58"/>
      <c r="AE51" s="58"/>
      <c r="AF51" s="61"/>
      <c r="AK51" s="38"/>
      <c r="AL51" s="39"/>
      <c r="AM51" s="63"/>
      <c r="AN51" s="64"/>
      <c r="AO51" s="64"/>
      <c r="AP51" s="64"/>
      <c r="AQ51" s="65"/>
      <c r="AR51" s="47"/>
      <c r="AS51" s="47"/>
      <c r="AT51" s="47"/>
      <c r="AU51" s="47"/>
      <c r="AV51" s="47"/>
      <c r="AW51" s="47"/>
      <c r="AX51" s="47"/>
      <c r="AY51" s="49" t="s">
        <v>21</v>
      </c>
      <c r="AZ51" s="49"/>
      <c r="BA51" s="49"/>
      <c r="BB51" s="49"/>
      <c r="BC51" s="58"/>
      <c r="BD51" s="58"/>
      <c r="BE51" s="58"/>
      <c r="BF51" s="58"/>
      <c r="BG51" s="58"/>
      <c r="BH51" s="58"/>
      <c r="BI51" s="58"/>
      <c r="BJ51" s="58"/>
      <c r="BK51" s="58"/>
      <c r="BL51" s="58"/>
      <c r="BM51" s="58"/>
      <c r="BN51" s="58"/>
      <c r="BO51" s="58"/>
      <c r="BP51" s="61"/>
    </row>
    <row r="52" spans="1:68" ht="15" customHeight="1" x14ac:dyDescent="0.15">
      <c r="A52" s="40"/>
      <c r="B52" s="41"/>
      <c r="C52" s="27"/>
      <c r="D52" s="52">
        <f>DATEDIF(C48,D50+1,"Y")</f>
        <v>0</v>
      </c>
      <c r="E52" s="52"/>
      <c r="F52" s="66">
        <f>DATEDIF(C48,D50+1,"M")-(D52*12)</f>
        <v>0</v>
      </c>
      <c r="G52" s="67"/>
      <c r="H52" s="48"/>
      <c r="I52" s="48"/>
      <c r="J52" s="48"/>
      <c r="K52" s="48"/>
      <c r="L52" s="48"/>
      <c r="M52" s="48"/>
      <c r="N52" s="48"/>
      <c r="O52" s="50"/>
      <c r="P52" s="50"/>
      <c r="Q52" s="51"/>
      <c r="R52" s="51"/>
      <c r="S52" s="59"/>
      <c r="T52" s="59"/>
      <c r="U52" s="59"/>
      <c r="V52" s="59"/>
      <c r="W52" s="59"/>
      <c r="X52" s="59"/>
      <c r="Y52" s="59"/>
      <c r="Z52" s="59"/>
      <c r="AA52" s="59"/>
      <c r="AB52" s="59"/>
      <c r="AC52" s="59"/>
      <c r="AD52" s="59"/>
      <c r="AE52" s="59"/>
      <c r="AF52" s="62"/>
      <c r="AK52" s="40"/>
      <c r="AL52" s="41"/>
      <c r="AM52" s="27"/>
      <c r="AN52" s="52">
        <f>DATEDIF(AM48,AN50+1,"Y")</f>
        <v>0</v>
      </c>
      <c r="AO52" s="52"/>
      <c r="AP52" s="66">
        <f>DATEDIF(AM48,AN50+1,"M")-(AN52*12)</f>
        <v>8</v>
      </c>
      <c r="AQ52" s="67"/>
      <c r="AR52" s="48"/>
      <c r="AS52" s="48"/>
      <c r="AT52" s="48"/>
      <c r="AU52" s="48"/>
      <c r="AV52" s="48"/>
      <c r="AW52" s="48"/>
      <c r="AX52" s="48"/>
      <c r="AY52" s="50" t="s">
        <v>46</v>
      </c>
      <c r="AZ52" s="50"/>
      <c r="BA52" s="51">
        <v>3</v>
      </c>
      <c r="BB52" s="51"/>
      <c r="BC52" s="59"/>
      <c r="BD52" s="59"/>
      <c r="BE52" s="59"/>
      <c r="BF52" s="59"/>
      <c r="BG52" s="59"/>
      <c r="BH52" s="59"/>
      <c r="BI52" s="59"/>
      <c r="BJ52" s="59"/>
      <c r="BK52" s="59"/>
      <c r="BL52" s="59"/>
      <c r="BM52" s="59"/>
      <c r="BN52" s="59"/>
      <c r="BO52" s="59"/>
      <c r="BP52" s="62"/>
    </row>
    <row r="53" spans="1:68" ht="15" customHeight="1" x14ac:dyDescent="0.15">
      <c r="A53" s="36">
        <v>9</v>
      </c>
      <c r="B53" s="37"/>
      <c r="C53" s="53"/>
      <c r="D53" s="54"/>
      <c r="E53" s="54"/>
      <c r="F53" s="54"/>
      <c r="G53" s="25" t="str">
        <f>IF(C53=0,"",C53)</f>
        <v/>
      </c>
      <c r="H53" s="42"/>
      <c r="I53" s="42"/>
      <c r="J53" s="42"/>
      <c r="K53" s="42"/>
      <c r="L53" s="42"/>
      <c r="M53" s="42"/>
      <c r="N53" s="42"/>
      <c r="O53" s="43"/>
      <c r="P53" s="43"/>
      <c r="Q53" s="43"/>
      <c r="R53" s="43"/>
      <c r="S53" s="57"/>
      <c r="T53" s="57"/>
      <c r="U53" s="57"/>
      <c r="V53" s="57"/>
      <c r="W53" s="57"/>
      <c r="X53" s="57"/>
      <c r="Y53" s="57"/>
      <c r="Z53" s="57"/>
      <c r="AA53" s="57"/>
      <c r="AB53" s="57"/>
      <c r="AC53" s="57"/>
      <c r="AD53" s="57"/>
      <c r="AE53" s="57"/>
      <c r="AF53" s="60"/>
      <c r="AK53" s="36">
        <v>9</v>
      </c>
      <c r="AL53" s="37"/>
      <c r="AM53" s="53">
        <v>38565</v>
      </c>
      <c r="AN53" s="54"/>
      <c r="AO53" s="54"/>
      <c r="AP53" s="54"/>
      <c r="AQ53" s="25">
        <f>IF(AM53=0,"",AM53)</f>
        <v>38565</v>
      </c>
      <c r="AR53" s="42" t="s">
        <v>66</v>
      </c>
      <c r="AS53" s="42"/>
      <c r="AT53" s="42"/>
      <c r="AU53" s="42"/>
      <c r="AV53" s="42"/>
      <c r="AW53" s="42"/>
      <c r="AX53" s="42"/>
      <c r="AY53" s="43" t="s">
        <v>64</v>
      </c>
      <c r="AZ53" s="43"/>
      <c r="BA53" s="43"/>
      <c r="BB53" s="43"/>
      <c r="BC53" s="57" t="s">
        <v>37</v>
      </c>
      <c r="BD53" s="57"/>
      <c r="BE53" s="57"/>
      <c r="BF53" s="57" t="s">
        <v>38</v>
      </c>
      <c r="BG53" s="57"/>
      <c r="BH53" s="57"/>
      <c r="BI53" s="57" t="s">
        <v>67</v>
      </c>
      <c r="BJ53" s="57"/>
      <c r="BK53" s="57"/>
      <c r="BL53" s="57"/>
      <c r="BM53" s="57" t="s">
        <v>68</v>
      </c>
      <c r="BN53" s="57"/>
      <c r="BO53" s="57"/>
      <c r="BP53" s="60"/>
    </row>
    <row r="54" spans="1:68" ht="15" customHeight="1" x14ac:dyDescent="0.15">
      <c r="A54" s="38"/>
      <c r="B54" s="39"/>
      <c r="C54" s="75" t="s">
        <v>22</v>
      </c>
      <c r="D54" s="76"/>
      <c r="E54" s="76"/>
      <c r="F54" s="76"/>
      <c r="G54" s="77"/>
      <c r="H54" s="46"/>
      <c r="I54" s="46"/>
      <c r="J54" s="46"/>
      <c r="K54" s="46"/>
      <c r="L54" s="46"/>
      <c r="M54" s="46"/>
      <c r="N54" s="46"/>
      <c r="O54" s="44"/>
      <c r="P54" s="44"/>
      <c r="Q54" s="44"/>
      <c r="R54" s="44"/>
      <c r="S54" s="58"/>
      <c r="T54" s="58"/>
      <c r="U54" s="58"/>
      <c r="V54" s="58"/>
      <c r="W54" s="58"/>
      <c r="X54" s="58"/>
      <c r="Y54" s="58"/>
      <c r="Z54" s="58"/>
      <c r="AA54" s="58"/>
      <c r="AB54" s="58"/>
      <c r="AC54" s="58"/>
      <c r="AD54" s="58"/>
      <c r="AE54" s="58"/>
      <c r="AF54" s="61"/>
      <c r="AK54" s="38"/>
      <c r="AL54" s="39"/>
      <c r="AM54" s="75" t="s">
        <v>22</v>
      </c>
      <c r="AN54" s="76"/>
      <c r="AO54" s="76"/>
      <c r="AP54" s="76"/>
      <c r="AQ54" s="77"/>
      <c r="AR54" s="46" t="s">
        <v>97</v>
      </c>
      <c r="AS54" s="46"/>
      <c r="AT54" s="46"/>
      <c r="AU54" s="46"/>
      <c r="AV54" s="46"/>
      <c r="AW54" s="46"/>
      <c r="AX54" s="46"/>
      <c r="AY54" s="44"/>
      <c r="AZ54" s="44"/>
      <c r="BA54" s="44"/>
      <c r="BB54" s="44"/>
      <c r="BC54" s="58"/>
      <c r="BD54" s="58"/>
      <c r="BE54" s="58"/>
      <c r="BF54" s="58"/>
      <c r="BG54" s="58"/>
      <c r="BH54" s="58"/>
      <c r="BI54" s="58"/>
      <c r="BJ54" s="58"/>
      <c r="BK54" s="58"/>
      <c r="BL54" s="58"/>
      <c r="BM54" s="58"/>
      <c r="BN54" s="58"/>
      <c r="BO54" s="58"/>
      <c r="BP54" s="61"/>
    </row>
    <row r="55" spans="1:68" ht="15" customHeight="1" x14ac:dyDescent="0.15">
      <c r="A55" s="38"/>
      <c r="B55" s="39"/>
      <c r="C55" s="26" t="str">
        <f>IF(D55=0,"",D55)</f>
        <v/>
      </c>
      <c r="D55" s="55"/>
      <c r="E55" s="55"/>
      <c r="F55" s="55"/>
      <c r="G55" s="56"/>
      <c r="H55" s="47"/>
      <c r="I55" s="47"/>
      <c r="J55" s="47"/>
      <c r="K55" s="47"/>
      <c r="L55" s="47"/>
      <c r="M55" s="47"/>
      <c r="N55" s="47"/>
      <c r="O55" s="45"/>
      <c r="P55" s="45"/>
      <c r="Q55" s="45"/>
      <c r="R55" s="45"/>
      <c r="S55" s="58"/>
      <c r="T55" s="58"/>
      <c r="U55" s="58"/>
      <c r="V55" s="58"/>
      <c r="W55" s="58"/>
      <c r="X55" s="58"/>
      <c r="Y55" s="58"/>
      <c r="Z55" s="58"/>
      <c r="AA55" s="58"/>
      <c r="AB55" s="58"/>
      <c r="AC55" s="58"/>
      <c r="AD55" s="58"/>
      <c r="AE55" s="58"/>
      <c r="AF55" s="61"/>
      <c r="AK55" s="38"/>
      <c r="AL55" s="39"/>
      <c r="AM55" s="26">
        <f>IF(AN55=0,"",AN55)</f>
        <v>38898</v>
      </c>
      <c r="AN55" s="55">
        <v>38898</v>
      </c>
      <c r="AO55" s="55"/>
      <c r="AP55" s="55"/>
      <c r="AQ55" s="56"/>
      <c r="AR55" s="47"/>
      <c r="AS55" s="47"/>
      <c r="AT55" s="47"/>
      <c r="AU55" s="47"/>
      <c r="AV55" s="47"/>
      <c r="AW55" s="47"/>
      <c r="AX55" s="47"/>
      <c r="AY55" s="45"/>
      <c r="AZ55" s="45"/>
      <c r="BA55" s="45"/>
      <c r="BB55" s="45"/>
      <c r="BC55" s="58"/>
      <c r="BD55" s="58"/>
      <c r="BE55" s="58"/>
      <c r="BF55" s="58"/>
      <c r="BG55" s="58"/>
      <c r="BH55" s="58"/>
      <c r="BI55" s="58"/>
      <c r="BJ55" s="58"/>
      <c r="BK55" s="58"/>
      <c r="BL55" s="58"/>
      <c r="BM55" s="58"/>
      <c r="BN55" s="58"/>
      <c r="BO55" s="58"/>
      <c r="BP55" s="61"/>
    </row>
    <row r="56" spans="1:68" ht="15" customHeight="1" x14ac:dyDescent="0.15">
      <c r="A56" s="38"/>
      <c r="B56" s="39"/>
      <c r="C56" s="63"/>
      <c r="D56" s="64"/>
      <c r="E56" s="64"/>
      <c r="F56" s="64"/>
      <c r="G56" s="65"/>
      <c r="H56" s="47"/>
      <c r="I56" s="47"/>
      <c r="J56" s="47"/>
      <c r="K56" s="47"/>
      <c r="L56" s="47"/>
      <c r="M56" s="47"/>
      <c r="N56" s="47"/>
      <c r="O56" s="49" t="s">
        <v>21</v>
      </c>
      <c r="P56" s="49"/>
      <c r="Q56" s="49"/>
      <c r="R56" s="49"/>
      <c r="S56" s="58"/>
      <c r="T56" s="58"/>
      <c r="U56" s="58"/>
      <c r="V56" s="58"/>
      <c r="W56" s="58"/>
      <c r="X56" s="58"/>
      <c r="Y56" s="58"/>
      <c r="Z56" s="58"/>
      <c r="AA56" s="58"/>
      <c r="AB56" s="58"/>
      <c r="AC56" s="58"/>
      <c r="AD56" s="58"/>
      <c r="AE56" s="58"/>
      <c r="AF56" s="61"/>
      <c r="AK56" s="38"/>
      <c r="AL56" s="39"/>
      <c r="AM56" s="63"/>
      <c r="AN56" s="64"/>
      <c r="AO56" s="64"/>
      <c r="AP56" s="64"/>
      <c r="AQ56" s="65"/>
      <c r="AR56" s="47"/>
      <c r="AS56" s="47"/>
      <c r="AT56" s="47"/>
      <c r="AU56" s="47"/>
      <c r="AV56" s="47"/>
      <c r="AW56" s="47"/>
      <c r="AX56" s="47"/>
      <c r="AY56" s="49" t="s">
        <v>21</v>
      </c>
      <c r="AZ56" s="49"/>
      <c r="BA56" s="49"/>
      <c r="BB56" s="49"/>
      <c r="BC56" s="58"/>
      <c r="BD56" s="58"/>
      <c r="BE56" s="58"/>
      <c r="BF56" s="58"/>
      <c r="BG56" s="58"/>
      <c r="BH56" s="58"/>
      <c r="BI56" s="58"/>
      <c r="BJ56" s="58"/>
      <c r="BK56" s="58"/>
      <c r="BL56" s="58"/>
      <c r="BM56" s="58"/>
      <c r="BN56" s="58"/>
      <c r="BO56" s="58"/>
      <c r="BP56" s="61"/>
    </row>
    <row r="57" spans="1:68" ht="15" customHeight="1" x14ac:dyDescent="0.15">
      <c r="A57" s="40"/>
      <c r="B57" s="41"/>
      <c r="C57" s="27"/>
      <c r="D57" s="52">
        <f>DATEDIF(C53,D55+1,"Y")</f>
        <v>0</v>
      </c>
      <c r="E57" s="52"/>
      <c r="F57" s="66">
        <f>DATEDIF(C53,D55+1,"M")-(D57*12)</f>
        <v>0</v>
      </c>
      <c r="G57" s="67"/>
      <c r="H57" s="48"/>
      <c r="I57" s="48"/>
      <c r="J57" s="48"/>
      <c r="K57" s="48"/>
      <c r="L57" s="48"/>
      <c r="M57" s="48"/>
      <c r="N57" s="48"/>
      <c r="O57" s="50"/>
      <c r="P57" s="50"/>
      <c r="Q57" s="51"/>
      <c r="R57" s="51"/>
      <c r="S57" s="59"/>
      <c r="T57" s="59"/>
      <c r="U57" s="59"/>
      <c r="V57" s="59"/>
      <c r="W57" s="59"/>
      <c r="X57" s="59"/>
      <c r="Y57" s="59"/>
      <c r="Z57" s="59"/>
      <c r="AA57" s="59"/>
      <c r="AB57" s="59"/>
      <c r="AC57" s="59"/>
      <c r="AD57" s="59"/>
      <c r="AE57" s="59"/>
      <c r="AF57" s="62"/>
      <c r="AK57" s="40"/>
      <c r="AL57" s="41"/>
      <c r="AM57" s="27"/>
      <c r="AN57" s="52">
        <f>DATEDIF(AM53,AN55+1,"Y")</f>
        <v>0</v>
      </c>
      <c r="AO57" s="52"/>
      <c r="AP57" s="66">
        <f>DATEDIF(AM53,AN55+1,"M")-(AN57*12)</f>
        <v>11</v>
      </c>
      <c r="AQ57" s="67"/>
      <c r="AR57" s="48"/>
      <c r="AS57" s="48"/>
      <c r="AT57" s="48"/>
      <c r="AU57" s="48"/>
      <c r="AV57" s="48"/>
      <c r="AW57" s="48"/>
      <c r="AX57" s="48"/>
      <c r="AY57" s="50" t="s">
        <v>99</v>
      </c>
      <c r="AZ57" s="50"/>
      <c r="BA57" s="51">
        <v>3</v>
      </c>
      <c r="BB57" s="51"/>
      <c r="BC57" s="59"/>
      <c r="BD57" s="59"/>
      <c r="BE57" s="59"/>
      <c r="BF57" s="59"/>
      <c r="BG57" s="59"/>
      <c r="BH57" s="59"/>
      <c r="BI57" s="59"/>
      <c r="BJ57" s="59"/>
      <c r="BK57" s="59"/>
      <c r="BL57" s="59"/>
      <c r="BM57" s="59"/>
      <c r="BN57" s="59"/>
      <c r="BO57" s="59"/>
      <c r="BP57" s="62"/>
    </row>
    <row r="58" spans="1:68" ht="15" customHeight="1" x14ac:dyDescent="0.15">
      <c r="A58" s="36">
        <v>10</v>
      </c>
      <c r="B58" s="37"/>
      <c r="C58" s="53"/>
      <c r="D58" s="54"/>
      <c r="E58" s="54"/>
      <c r="F58" s="54"/>
      <c r="G58" s="25" t="str">
        <f>IF(C58=0,"",C58)</f>
        <v/>
      </c>
      <c r="H58" s="42"/>
      <c r="I58" s="42"/>
      <c r="J58" s="42"/>
      <c r="K58" s="42"/>
      <c r="L58" s="42"/>
      <c r="M58" s="42"/>
      <c r="N58" s="42"/>
      <c r="O58" s="43"/>
      <c r="P58" s="43"/>
      <c r="Q58" s="43"/>
      <c r="R58" s="43"/>
      <c r="S58" s="57"/>
      <c r="T58" s="57"/>
      <c r="U58" s="57"/>
      <c r="V58" s="57"/>
      <c r="W58" s="57"/>
      <c r="X58" s="57"/>
      <c r="Y58" s="57"/>
      <c r="Z58" s="57"/>
      <c r="AA58" s="57"/>
      <c r="AB58" s="57"/>
      <c r="AC58" s="57"/>
      <c r="AD58" s="57"/>
      <c r="AE58" s="57"/>
      <c r="AF58" s="60"/>
      <c r="AK58" s="36">
        <v>10</v>
      </c>
      <c r="AL58" s="37"/>
      <c r="AM58" s="53">
        <v>38899</v>
      </c>
      <c r="AN58" s="54"/>
      <c r="AO58" s="54"/>
      <c r="AP58" s="54"/>
      <c r="AQ58" s="25">
        <f>IF(AM58=0,"",AM58)</f>
        <v>38899</v>
      </c>
      <c r="AR58" s="42" t="s">
        <v>69</v>
      </c>
      <c r="AS58" s="42"/>
      <c r="AT58" s="42"/>
      <c r="AU58" s="42"/>
      <c r="AV58" s="42"/>
      <c r="AW58" s="42"/>
      <c r="AX58" s="42"/>
      <c r="AY58" s="43" t="s">
        <v>64</v>
      </c>
      <c r="AZ58" s="43"/>
      <c r="BA58" s="43"/>
      <c r="BB58" s="43"/>
      <c r="BC58" s="57" t="s">
        <v>70</v>
      </c>
      <c r="BD58" s="57"/>
      <c r="BE58" s="57"/>
      <c r="BF58" s="57" t="s">
        <v>71</v>
      </c>
      <c r="BG58" s="57"/>
      <c r="BH58" s="57"/>
      <c r="BI58" s="57"/>
      <c r="BJ58" s="57"/>
      <c r="BK58" s="57"/>
      <c r="BL58" s="57"/>
      <c r="BM58" s="57" t="s">
        <v>72</v>
      </c>
      <c r="BN58" s="57"/>
      <c r="BO58" s="57"/>
      <c r="BP58" s="60"/>
    </row>
    <row r="59" spans="1:68" ht="15" customHeight="1" x14ac:dyDescent="0.15">
      <c r="A59" s="38"/>
      <c r="B59" s="39"/>
      <c r="C59" s="75" t="s">
        <v>22</v>
      </c>
      <c r="D59" s="76"/>
      <c r="E59" s="76"/>
      <c r="F59" s="76"/>
      <c r="G59" s="77"/>
      <c r="H59" s="46"/>
      <c r="I59" s="46"/>
      <c r="J59" s="46"/>
      <c r="K59" s="46"/>
      <c r="L59" s="46"/>
      <c r="M59" s="46"/>
      <c r="N59" s="46"/>
      <c r="O59" s="44"/>
      <c r="P59" s="44"/>
      <c r="Q59" s="44"/>
      <c r="R59" s="44"/>
      <c r="S59" s="58"/>
      <c r="T59" s="58"/>
      <c r="U59" s="58"/>
      <c r="V59" s="58"/>
      <c r="W59" s="58"/>
      <c r="X59" s="58"/>
      <c r="Y59" s="58"/>
      <c r="Z59" s="58"/>
      <c r="AA59" s="58"/>
      <c r="AB59" s="58"/>
      <c r="AC59" s="58"/>
      <c r="AD59" s="58"/>
      <c r="AE59" s="58"/>
      <c r="AF59" s="61"/>
      <c r="AK59" s="38"/>
      <c r="AL59" s="39"/>
      <c r="AM59" s="75" t="s">
        <v>22</v>
      </c>
      <c r="AN59" s="76"/>
      <c r="AO59" s="76"/>
      <c r="AP59" s="76"/>
      <c r="AQ59" s="77"/>
      <c r="AR59" s="46" t="s">
        <v>73</v>
      </c>
      <c r="AS59" s="46"/>
      <c r="AT59" s="46"/>
      <c r="AU59" s="46"/>
      <c r="AV59" s="46"/>
      <c r="AW59" s="46"/>
      <c r="AX59" s="46"/>
      <c r="AY59" s="44"/>
      <c r="AZ59" s="44"/>
      <c r="BA59" s="44"/>
      <c r="BB59" s="44"/>
      <c r="BC59" s="58"/>
      <c r="BD59" s="58"/>
      <c r="BE59" s="58"/>
      <c r="BF59" s="58"/>
      <c r="BG59" s="58"/>
      <c r="BH59" s="58"/>
      <c r="BI59" s="58"/>
      <c r="BJ59" s="58"/>
      <c r="BK59" s="58"/>
      <c r="BL59" s="58"/>
      <c r="BM59" s="58"/>
      <c r="BN59" s="58"/>
      <c r="BO59" s="58"/>
      <c r="BP59" s="61"/>
    </row>
    <row r="60" spans="1:68" ht="15" customHeight="1" x14ac:dyDescent="0.15">
      <c r="A60" s="38"/>
      <c r="B60" s="39"/>
      <c r="C60" s="26" t="str">
        <f>IF(D60=0,"",D60)</f>
        <v/>
      </c>
      <c r="D60" s="55"/>
      <c r="E60" s="55"/>
      <c r="F60" s="55"/>
      <c r="G60" s="56"/>
      <c r="H60" s="47"/>
      <c r="I60" s="47"/>
      <c r="J60" s="47"/>
      <c r="K60" s="47"/>
      <c r="L60" s="47"/>
      <c r="M60" s="47"/>
      <c r="N60" s="47"/>
      <c r="O60" s="45"/>
      <c r="P60" s="45"/>
      <c r="Q60" s="45"/>
      <c r="R60" s="45"/>
      <c r="S60" s="58"/>
      <c r="T60" s="58"/>
      <c r="U60" s="58"/>
      <c r="V60" s="58"/>
      <c r="W60" s="58"/>
      <c r="X60" s="58"/>
      <c r="Y60" s="58"/>
      <c r="Z60" s="58"/>
      <c r="AA60" s="58"/>
      <c r="AB60" s="58"/>
      <c r="AC60" s="58"/>
      <c r="AD60" s="58"/>
      <c r="AE60" s="58"/>
      <c r="AF60" s="61"/>
      <c r="AK60" s="38"/>
      <c r="AL60" s="39"/>
      <c r="AM60" s="26">
        <f>IF(AN60=0,"",AN60)</f>
        <v>38960</v>
      </c>
      <c r="AN60" s="55">
        <v>38960</v>
      </c>
      <c r="AO60" s="55"/>
      <c r="AP60" s="55"/>
      <c r="AQ60" s="56"/>
      <c r="AR60" s="47"/>
      <c r="AS60" s="47"/>
      <c r="AT60" s="47"/>
      <c r="AU60" s="47"/>
      <c r="AV60" s="47"/>
      <c r="AW60" s="47"/>
      <c r="AX60" s="47"/>
      <c r="AY60" s="45"/>
      <c r="AZ60" s="45"/>
      <c r="BA60" s="45"/>
      <c r="BB60" s="45"/>
      <c r="BC60" s="58"/>
      <c r="BD60" s="58"/>
      <c r="BE60" s="58"/>
      <c r="BF60" s="58"/>
      <c r="BG60" s="58"/>
      <c r="BH60" s="58"/>
      <c r="BI60" s="58"/>
      <c r="BJ60" s="58"/>
      <c r="BK60" s="58"/>
      <c r="BL60" s="58"/>
      <c r="BM60" s="58"/>
      <c r="BN60" s="58"/>
      <c r="BO60" s="58"/>
      <c r="BP60" s="61"/>
    </row>
    <row r="61" spans="1:68" ht="15" customHeight="1" x14ac:dyDescent="0.15">
      <c r="A61" s="38"/>
      <c r="B61" s="39"/>
      <c r="C61" s="63"/>
      <c r="D61" s="64"/>
      <c r="E61" s="64"/>
      <c r="F61" s="64"/>
      <c r="G61" s="65"/>
      <c r="H61" s="47"/>
      <c r="I61" s="47"/>
      <c r="J61" s="47"/>
      <c r="K61" s="47"/>
      <c r="L61" s="47"/>
      <c r="M61" s="47"/>
      <c r="N61" s="47"/>
      <c r="O61" s="49" t="s">
        <v>21</v>
      </c>
      <c r="P61" s="49"/>
      <c r="Q61" s="49"/>
      <c r="R61" s="49"/>
      <c r="S61" s="58"/>
      <c r="T61" s="58"/>
      <c r="U61" s="58"/>
      <c r="V61" s="58"/>
      <c r="W61" s="58"/>
      <c r="X61" s="58"/>
      <c r="Y61" s="58"/>
      <c r="Z61" s="58"/>
      <c r="AA61" s="58"/>
      <c r="AB61" s="58"/>
      <c r="AC61" s="58"/>
      <c r="AD61" s="58"/>
      <c r="AE61" s="58"/>
      <c r="AF61" s="61"/>
      <c r="AK61" s="38"/>
      <c r="AL61" s="39"/>
      <c r="AM61" s="63"/>
      <c r="AN61" s="64"/>
      <c r="AO61" s="64"/>
      <c r="AP61" s="64"/>
      <c r="AQ61" s="65"/>
      <c r="AR61" s="47"/>
      <c r="AS61" s="47"/>
      <c r="AT61" s="47"/>
      <c r="AU61" s="47"/>
      <c r="AV61" s="47"/>
      <c r="AW61" s="47"/>
      <c r="AX61" s="47"/>
      <c r="AY61" s="49" t="s">
        <v>21</v>
      </c>
      <c r="AZ61" s="49"/>
      <c r="BA61" s="49"/>
      <c r="BB61" s="49"/>
      <c r="BC61" s="58"/>
      <c r="BD61" s="58"/>
      <c r="BE61" s="58"/>
      <c r="BF61" s="58"/>
      <c r="BG61" s="58"/>
      <c r="BH61" s="58"/>
      <c r="BI61" s="58"/>
      <c r="BJ61" s="58"/>
      <c r="BK61" s="58"/>
      <c r="BL61" s="58"/>
      <c r="BM61" s="58"/>
      <c r="BN61" s="58"/>
      <c r="BO61" s="58"/>
      <c r="BP61" s="61"/>
    </row>
    <row r="62" spans="1:68" ht="15" customHeight="1" x14ac:dyDescent="0.15">
      <c r="A62" s="40"/>
      <c r="B62" s="41"/>
      <c r="C62" s="27"/>
      <c r="D62" s="52">
        <f>DATEDIF(C58,D60+1,"Y")</f>
        <v>0</v>
      </c>
      <c r="E62" s="52"/>
      <c r="F62" s="66">
        <f>DATEDIF(C58,D60+1,"M")-(D62*12)</f>
        <v>0</v>
      </c>
      <c r="G62" s="67"/>
      <c r="H62" s="48"/>
      <c r="I62" s="48"/>
      <c r="J62" s="48"/>
      <c r="K62" s="48"/>
      <c r="L62" s="48"/>
      <c r="M62" s="48"/>
      <c r="N62" s="48"/>
      <c r="O62" s="50"/>
      <c r="P62" s="50"/>
      <c r="Q62" s="51"/>
      <c r="R62" s="51"/>
      <c r="S62" s="59"/>
      <c r="T62" s="59"/>
      <c r="U62" s="59"/>
      <c r="V62" s="59"/>
      <c r="W62" s="59"/>
      <c r="X62" s="59"/>
      <c r="Y62" s="59"/>
      <c r="Z62" s="59"/>
      <c r="AA62" s="59"/>
      <c r="AB62" s="59"/>
      <c r="AC62" s="59"/>
      <c r="AD62" s="59"/>
      <c r="AE62" s="59"/>
      <c r="AF62" s="62"/>
      <c r="AK62" s="40"/>
      <c r="AL62" s="41"/>
      <c r="AM62" s="27"/>
      <c r="AN62" s="52">
        <f>DATEDIF(AM58,AN60+1,"Y")</f>
        <v>0</v>
      </c>
      <c r="AO62" s="52"/>
      <c r="AP62" s="66">
        <f>DATEDIF(AM58,AN60+1,"M")-(AN62*12)</f>
        <v>2</v>
      </c>
      <c r="AQ62" s="67"/>
      <c r="AR62" s="48"/>
      <c r="AS62" s="48"/>
      <c r="AT62" s="48"/>
      <c r="AU62" s="48"/>
      <c r="AV62" s="48"/>
      <c r="AW62" s="48"/>
      <c r="AX62" s="48"/>
      <c r="AY62" s="50" t="s">
        <v>99</v>
      </c>
      <c r="AZ62" s="50"/>
      <c r="BA62" s="51">
        <v>2</v>
      </c>
      <c r="BB62" s="51"/>
      <c r="BC62" s="59"/>
      <c r="BD62" s="59"/>
      <c r="BE62" s="59"/>
      <c r="BF62" s="59"/>
      <c r="BG62" s="59"/>
      <c r="BH62" s="59"/>
      <c r="BI62" s="59"/>
      <c r="BJ62" s="59"/>
      <c r="BK62" s="59"/>
      <c r="BL62" s="59"/>
      <c r="BM62" s="59"/>
      <c r="BN62" s="59"/>
      <c r="BO62" s="59"/>
      <c r="BP62" s="62"/>
    </row>
    <row r="63" spans="1:68" ht="15" customHeight="1" x14ac:dyDescent="0.15">
      <c r="A63" s="36">
        <v>11</v>
      </c>
      <c r="B63" s="37"/>
      <c r="C63" s="53"/>
      <c r="D63" s="54"/>
      <c r="E63" s="54"/>
      <c r="F63" s="54"/>
      <c r="G63" s="25" t="str">
        <f>IF(C63=0,"",C63)</f>
        <v/>
      </c>
      <c r="H63" s="42"/>
      <c r="I63" s="42"/>
      <c r="J63" s="42"/>
      <c r="K63" s="42"/>
      <c r="L63" s="42"/>
      <c r="M63" s="42"/>
      <c r="N63" s="42"/>
      <c r="O63" s="43"/>
      <c r="P63" s="43"/>
      <c r="Q63" s="43"/>
      <c r="R63" s="43"/>
      <c r="S63" s="57"/>
      <c r="T63" s="57"/>
      <c r="U63" s="57"/>
      <c r="V63" s="57"/>
      <c r="W63" s="57"/>
      <c r="X63" s="57"/>
      <c r="Y63" s="57"/>
      <c r="Z63" s="57"/>
      <c r="AA63" s="57"/>
      <c r="AB63" s="57"/>
      <c r="AC63" s="57"/>
      <c r="AD63" s="57"/>
      <c r="AE63" s="57"/>
      <c r="AF63" s="60"/>
      <c r="AK63" s="36">
        <v>11</v>
      </c>
      <c r="AL63" s="37"/>
      <c r="AM63" s="53">
        <v>39264</v>
      </c>
      <c r="AN63" s="54"/>
      <c r="AO63" s="54"/>
      <c r="AP63" s="54"/>
      <c r="AQ63" s="25">
        <f>IF(AM63=0,"",AM63)</f>
        <v>39264</v>
      </c>
      <c r="AR63" s="42" t="s">
        <v>74</v>
      </c>
      <c r="AS63" s="42"/>
      <c r="AT63" s="42"/>
      <c r="AU63" s="42"/>
      <c r="AV63" s="42"/>
      <c r="AW63" s="42"/>
      <c r="AX63" s="42"/>
      <c r="AY63" s="43" t="s">
        <v>75</v>
      </c>
      <c r="AZ63" s="43"/>
      <c r="BA63" s="43"/>
      <c r="BB63" s="43"/>
      <c r="BC63" s="57" t="s">
        <v>76</v>
      </c>
      <c r="BD63" s="57"/>
      <c r="BE63" s="57"/>
      <c r="BF63" s="57" t="s">
        <v>77</v>
      </c>
      <c r="BG63" s="57"/>
      <c r="BH63" s="57"/>
      <c r="BI63" s="57" t="s">
        <v>78</v>
      </c>
      <c r="BJ63" s="57"/>
      <c r="BK63" s="57"/>
      <c r="BL63" s="57"/>
      <c r="BM63" s="57" t="s">
        <v>79</v>
      </c>
      <c r="BN63" s="57"/>
      <c r="BO63" s="57"/>
      <c r="BP63" s="60"/>
    </row>
    <row r="64" spans="1:68" ht="15" customHeight="1" x14ac:dyDescent="0.15">
      <c r="A64" s="38"/>
      <c r="B64" s="39"/>
      <c r="C64" s="75" t="s">
        <v>22</v>
      </c>
      <c r="D64" s="76"/>
      <c r="E64" s="76"/>
      <c r="F64" s="76"/>
      <c r="G64" s="77"/>
      <c r="H64" s="46"/>
      <c r="I64" s="46"/>
      <c r="J64" s="46"/>
      <c r="K64" s="46"/>
      <c r="L64" s="46"/>
      <c r="M64" s="46"/>
      <c r="N64" s="46"/>
      <c r="O64" s="44"/>
      <c r="P64" s="44"/>
      <c r="Q64" s="44"/>
      <c r="R64" s="44"/>
      <c r="S64" s="58"/>
      <c r="T64" s="58"/>
      <c r="U64" s="58"/>
      <c r="V64" s="58"/>
      <c r="W64" s="58"/>
      <c r="X64" s="58"/>
      <c r="Y64" s="58"/>
      <c r="Z64" s="58"/>
      <c r="AA64" s="58"/>
      <c r="AB64" s="58"/>
      <c r="AC64" s="58"/>
      <c r="AD64" s="58"/>
      <c r="AE64" s="58"/>
      <c r="AF64" s="61"/>
      <c r="AK64" s="38"/>
      <c r="AL64" s="39"/>
      <c r="AM64" s="75" t="s">
        <v>22</v>
      </c>
      <c r="AN64" s="76"/>
      <c r="AO64" s="76"/>
      <c r="AP64" s="76"/>
      <c r="AQ64" s="77"/>
      <c r="AR64" s="46" t="s">
        <v>103</v>
      </c>
      <c r="AS64" s="46"/>
      <c r="AT64" s="46"/>
      <c r="AU64" s="46"/>
      <c r="AV64" s="46"/>
      <c r="AW64" s="46"/>
      <c r="AX64" s="46"/>
      <c r="AY64" s="44"/>
      <c r="AZ64" s="44"/>
      <c r="BA64" s="44"/>
      <c r="BB64" s="44"/>
      <c r="BC64" s="58"/>
      <c r="BD64" s="58"/>
      <c r="BE64" s="58"/>
      <c r="BF64" s="58"/>
      <c r="BG64" s="58"/>
      <c r="BH64" s="58"/>
      <c r="BI64" s="58"/>
      <c r="BJ64" s="58"/>
      <c r="BK64" s="58"/>
      <c r="BL64" s="58"/>
      <c r="BM64" s="58"/>
      <c r="BN64" s="58"/>
      <c r="BO64" s="58"/>
      <c r="BP64" s="61"/>
    </row>
    <row r="65" spans="1:68" ht="15" customHeight="1" x14ac:dyDescent="0.15">
      <c r="A65" s="38"/>
      <c r="B65" s="39"/>
      <c r="C65" s="26" t="str">
        <f>IF(D65=0,"",D65)</f>
        <v/>
      </c>
      <c r="D65" s="55"/>
      <c r="E65" s="55"/>
      <c r="F65" s="55"/>
      <c r="G65" s="56"/>
      <c r="H65" s="47"/>
      <c r="I65" s="47"/>
      <c r="J65" s="47"/>
      <c r="K65" s="47"/>
      <c r="L65" s="47"/>
      <c r="M65" s="47"/>
      <c r="N65" s="47"/>
      <c r="O65" s="45"/>
      <c r="P65" s="45"/>
      <c r="Q65" s="45"/>
      <c r="R65" s="45"/>
      <c r="S65" s="58"/>
      <c r="T65" s="58"/>
      <c r="U65" s="58"/>
      <c r="V65" s="58"/>
      <c r="W65" s="58"/>
      <c r="X65" s="58"/>
      <c r="Y65" s="58"/>
      <c r="Z65" s="58"/>
      <c r="AA65" s="58"/>
      <c r="AB65" s="58"/>
      <c r="AC65" s="58"/>
      <c r="AD65" s="58"/>
      <c r="AE65" s="58"/>
      <c r="AF65" s="61"/>
      <c r="AK65" s="38"/>
      <c r="AL65" s="39"/>
      <c r="AM65" s="26">
        <f>IF(AN65=0,"",AN65)</f>
        <v>39568</v>
      </c>
      <c r="AN65" s="55">
        <v>39568</v>
      </c>
      <c r="AO65" s="55"/>
      <c r="AP65" s="55"/>
      <c r="AQ65" s="56"/>
      <c r="AR65" s="47"/>
      <c r="AS65" s="47"/>
      <c r="AT65" s="47"/>
      <c r="AU65" s="47"/>
      <c r="AV65" s="47"/>
      <c r="AW65" s="47"/>
      <c r="AX65" s="47"/>
      <c r="AY65" s="45"/>
      <c r="AZ65" s="45"/>
      <c r="BA65" s="45"/>
      <c r="BB65" s="45"/>
      <c r="BC65" s="58"/>
      <c r="BD65" s="58"/>
      <c r="BE65" s="58"/>
      <c r="BF65" s="58"/>
      <c r="BG65" s="58"/>
      <c r="BH65" s="58"/>
      <c r="BI65" s="58"/>
      <c r="BJ65" s="58"/>
      <c r="BK65" s="58"/>
      <c r="BL65" s="58"/>
      <c r="BM65" s="58"/>
      <c r="BN65" s="58"/>
      <c r="BO65" s="58"/>
      <c r="BP65" s="61"/>
    </row>
    <row r="66" spans="1:68" ht="15" customHeight="1" x14ac:dyDescent="0.15">
      <c r="A66" s="38"/>
      <c r="B66" s="39"/>
      <c r="C66" s="63"/>
      <c r="D66" s="64"/>
      <c r="E66" s="64"/>
      <c r="F66" s="64"/>
      <c r="G66" s="65"/>
      <c r="H66" s="47"/>
      <c r="I66" s="47"/>
      <c r="J66" s="47"/>
      <c r="K66" s="47"/>
      <c r="L66" s="47"/>
      <c r="M66" s="47"/>
      <c r="N66" s="47"/>
      <c r="O66" s="49" t="s">
        <v>21</v>
      </c>
      <c r="P66" s="49"/>
      <c r="Q66" s="49"/>
      <c r="R66" s="49"/>
      <c r="S66" s="58"/>
      <c r="T66" s="58"/>
      <c r="U66" s="58"/>
      <c r="V66" s="58"/>
      <c r="W66" s="58"/>
      <c r="X66" s="58"/>
      <c r="Y66" s="58"/>
      <c r="Z66" s="58"/>
      <c r="AA66" s="58"/>
      <c r="AB66" s="58"/>
      <c r="AC66" s="58"/>
      <c r="AD66" s="58"/>
      <c r="AE66" s="58"/>
      <c r="AF66" s="61"/>
      <c r="AK66" s="38"/>
      <c r="AL66" s="39"/>
      <c r="AM66" s="63"/>
      <c r="AN66" s="64"/>
      <c r="AO66" s="64"/>
      <c r="AP66" s="64"/>
      <c r="AQ66" s="65"/>
      <c r="AR66" s="47"/>
      <c r="AS66" s="47"/>
      <c r="AT66" s="47"/>
      <c r="AU66" s="47"/>
      <c r="AV66" s="47"/>
      <c r="AW66" s="47"/>
      <c r="AX66" s="47"/>
      <c r="AY66" s="49" t="s">
        <v>21</v>
      </c>
      <c r="AZ66" s="49"/>
      <c r="BA66" s="49"/>
      <c r="BB66" s="49"/>
      <c r="BC66" s="58"/>
      <c r="BD66" s="58"/>
      <c r="BE66" s="58"/>
      <c r="BF66" s="58"/>
      <c r="BG66" s="58"/>
      <c r="BH66" s="58"/>
      <c r="BI66" s="58"/>
      <c r="BJ66" s="58"/>
      <c r="BK66" s="58"/>
      <c r="BL66" s="58"/>
      <c r="BM66" s="58"/>
      <c r="BN66" s="58"/>
      <c r="BO66" s="58"/>
      <c r="BP66" s="61"/>
    </row>
    <row r="67" spans="1:68" ht="15" customHeight="1" x14ac:dyDescent="0.15">
      <c r="A67" s="40"/>
      <c r="B67" s="41"/>
      <c r="C67" s="27"/>
      <c r="D67" s="52">
        <f>DATEDIF(C63,D65+1,"Y")</f>
        <v>0</v>
      </c>
      <c r="E67" s="52"/>
      <c r="F67" s="66">
        <f>DATEDIF(C63,D65+1,"M")-(D67*12)</f>
        <v>0</v>
      </c>
      <c r="G67" s="67"/>
      <c r="H67" s="48"/>
      <c r="I67" s="48"/>
      <c r="J67" s="48"/>
      <c r="K67" s="48"/>
      <c r="L67" s="48"/>
      <c r="M67" s="48"/>
      <c r="N67" s="48"/>
      <c r="O67" s="50"/>
      <c r="P67" s="50"/>
      <c r="Q67" s="51"/>
      <c r="R67" s="51"/>
      <c r="S67" s="59"/>
      <c r="T67" s="59"/>
      <c r="U67" s="59"/>
      <c r="V67" s="59"/>
      <c r="W67" s="59"/>
      <c r="X67" s="59"/>
      <c r="Y67" s="59"/>
      <c r="Z67" s="59"/>
      <c r="AA67" s="59"/>
      <c r="AB67" s="59"/>
      <c r="AC67" s="59"/>
      <c r="AD67" s="59"/>
      <c r="AE67" s="59"/>
      <c r="AF67" s="62"/>
      <c r="AK67" s="40"/>
      <c r="AL67" s="41"/>
      <c r="AM67" s="27"/>
      <c r="AN67" s="52">
        <f>DATEDIF(AM63,AN65+1,"Y")</f>
        <v>0</v>
      </c>
      <c r="AO67" s="52"/>
      <c r="AP67" s="66">
        <f>DATEDIF(AM63,AN65+1,"M")-(AN67*12)</f>
        <v>10</v>
      </c>
      <c r="AQ67" s="67"/>
      <c r="AR67" s="48"/>
      <c r="AS67" s="48"/>
      <c r="AT67" s="48"/>
      <c r="AU67" s="48"/>
      <c r="AV67" s="48"/>
      <c r="AW67" s="48"/>
      <c r="AX67" s="48"/>
      <c r="AY67" s="50" t="s">
        <v>34</v>
      </c>
      <c r="AZ67" s="50"/>
      <c r="BA67" s="51">
        <v>5</v>
      </c>
      <c r="BB67" s="51"/>
      <c r="BC67" s="59"/>
      <c r="BD67" s="59"/>
      <c r="BE67" s="59"/>
      <c r="BF67" s="59"/>
      <c r="BG67" s="59"/>
      <c r="BH67" s="59"/>
      <c r="BI67" s="59"/>
      <c r="BJ67" s="59"/>
      <c r="BK67" s="59"/>
      <c r="BL67" s="59"/>
      <c r="BM67" s="59"/>
      <c r="BN67" s="59"/>
      <c r="BO67" s="59"/>
      <c r="BP67" s="62"/>
    </row>
    <row r="68" spans="1:68" ht="15" customHeight="1" x14ac:dyDescent="0.15">
      <c r="A68" s="36">
        <v>12</v>
      </c>
      <c r="B68" s="37"/>
      <c r="C68" s="53"/>
      <c r="D68" s="54"/>
      <c r="E68" s="54"/>
      <c r="F68" s="54"/>
      <c r="G68" s="25" t="str">
        <f>IF(C68=0,"",C68)</f>
        <v/>
      </c>
      <c r="H68" s="42"/>
      <c r="I68" s="42"/>
      <c r="J68" s="42"/>
      <c r="K68" s="42"/>
      <c r="L68" s="42"/>
      <c r="M68" s="42"/>
      <c r="N68" s="42"/>
      <c r="O68" s="43"/>
      <c r="P68" s="43"/>
      <c r="Q68" s="43"/>
      <c r="R68" s="43"/>
      <c r="S68" s="57"/>
      <c r="T68" s="57"/>
      <c r="U68" s="57"/>
      <c r="V68" s="57"/>
      <c r="W68" s="57"/>
      <c r="X68" s="57"/>
      <c r="Y68" s="57"/>
      <c r="Z68" s="57"/>
      <c r="AA68" s="57"/>
      <c r="AB68" s="57"/>
      <c r="AC68" s="57"/>
      <c r="AD68" s="57"/>
      <c r="AE68" s="57"/>
      <c r="AF68" s="60"/>
      <c r="AK68" s="36">
        <v>12</v>
      </c>
      <c r="AL68" s="37"/>
      <c r="AM68" s="53">
        <v>39569</v>
      </c>
      <c r="AN68" s="54"/>
      <c r="AO68" s="54"/>
      <c r="AP68" s="54"/>
      <c r="AQ68" s="25">
        <f>IF(AM68=0,"",AM68)</f>
        <v>39569</v>
      </c>
      <c r="AR68" s="42" t="s">
        <v>80</v>
      </c>
      <c r="AS68" s="42"/>
      <c r="AT68" s="42"/>
      <c r="AU68" s="42"/>
      <c r="AV68" s="42"/>
      <c r="AW68" s="42"/>
      <c r="AX68" s="42"/>
      <c r="AY68" s="43" t="s">
        <v>33</v>
      </c>
      <c r="AZ68" s="43"/>
      <c r="BA68" s="43"/>
      <c r="BB68" s="43"/>
      <c r="BC68" s="57" t="s">
        <v>81</v>
      </c>
      <c r="BD68" s="57"/>
      <c r="BE68" s="57"/>
      <c r="BF68" s="57" t="s">
        <v>82</v>
      </c>
      <c r="BG68" s="57"/>
      <c r="BH68" s="57"/>
      <c r="BI68" s="57" t="s">
        <v>83</v>
      </c>
      <c r="BJ68" s="57"/>
      <c r="BK68" s="57"/>
      <c r="BL68" s="57"/>
      <c r="BM68" s="57" t="s">
        <v>84</v>
      </c>
      <c r="BN68" s="57"/>
      <c r="BO68" s="57"/>
      <c r="BP68" s="60"/>
    </row>
    <row r="69" spans="1:68" ht="15" customHeight="1" x14ac:dyDescent="0.15">
      <c r="A69" s="38"/>
      <c r="B69" s="39"/>
      <c r="C69" s="75" t="s">
        <v>22</v>
      </c>
      <c r="D69" s="76"/>
      <c r="E69" s="76"/>
      <c r="F69" s="76"/>
      <c r="G69" s="77"/>
      <c r="H69" s="46"/>
      <c r="I69" s="46"/>
      <c r="J69" s="46"/>
      <c r="K69" s="46"/>
      <c r="L69" s="46"/>
      <c r="M69" s="46"/>
      <c r="N69" s="46"/>
      <c r="O69" s="44"/>
      <c r="P69" s="44"/>
      <c r="Q69" s="44"/>
      <c r="R69" s="44"/>
      <c r="S69" s="58"/>
      <c r="T69" s="58"/>
      <c r="U69" s="58"/>
      <c r="V69" s="58"/>
      <c r="W69" s="58"/>
      <c r="X69" s="58"/>
      <c r="Y69" s="58"/>
      <c r="Z69" s="58"/>
      <c r="AA69" s="58"/>
      <c r="AB69" s="58"/>
      <c r="AC69" s="58"/>
      <c r="AD69" s="58"/>
      <c r="AE69" s="58"/>
      <c r="AF69" s="61"/>
      <c r="AK69" s="38"/>
      <c r="AL69" s="39"/>
      <c r="AM69" s="75" t="s">
        <v>22</v>
      </c>
      <c r="AN69" s="76"/>
      <c r="AO69" s="76"/>
      <c r="AP69" s="76"/>
      <c r="AQ69" s="77"/>
      <c r="AR69" s="46" t="s">
        <v>104</v>
      </c>
      <c r="AS69" s="46"/>
      <c r="AT69" s="46"/>
      <c r="AU69" s="46"/>
      <c r="AV69" s="46"/>
      <c r="AW69" s="46"/>
      <c r="AX69" s="46"/>
      <c r="AY69" s="44"/>
      <c r="AZ69" s="44"/>
      <c r="BA69" s="44"/>
      <c r="BB69" s="44"/>
      <c r="BC69" s="58"/>
      <c r="BD69" s="58"/>
      <c r="BE69" s="58"/>
      <c r="BF69" s="58"/>
      <c r="BG69" s="58"/>
      <c r="BH69" s="58"/>
      <c r="BI69" s="58"/>
      <c r="BJ69" s="58"/>
      <c r="BK69" s="58"/>
      <c r="BL69" s="58"/>
      <c r="BM69" s="58"/>
      <c r="BN69" s="58"/>
      <c r="BO69" s="58"/>
      <c r="BP69" s="61"/>
    </row>
    <row r="70" spans="1:68" ht="15" customHeight="1" x14ac:dyDescent="0.15">
      <c r="A70" s="38"/>
      <c r="B70" s="39"/>
      <c r="C70" s="26" t="str">
        <f>IF(D70=0,"",D70)</f>
        <v/>
      </c>
      <c r="D70" s="55"/>
      <c r="E70" s="55"/>
      <c r="F70" s="55"/>
      <c r="G70" s="56"/>
      <c r="H70" s="47"/>
      <c r="I70" s="47"/>
      <c r="J70" s="47"/>
      <c r="K70" s="47"/>
      <c r="L70" s="47"/>
      <c r="M70" s="47"/>
      <c r="N70" s="47"/>
      <c r="O70" s="45"/>
      <c r="P70" s="45"/>
      <c r="Q70" s="45"/>
      <c r="R70" s="45"/>
      <c r="S70" s="58"/>
      <c r="T70" s="58"/>
      <c r="U70" s="58"/>
      <c r="V70" s="58"/>
      <c r="W70" s="58"/>
      <c r="X70" s="58"/>
      <c r="Y70" s="58"/>
      <c r="Z70" s="58"/>
      <c r="AA70" s="58"/>
      <c r="AB70" s="58"/>
      <c r="AC70" s="58"/>
      <c r="AD70" s="58"/>
      <c r="AE70" s="58"/>
      <c r="AF70" s="61"/>
      <c r="AK70" s="38"/>
      <c r="AL70" s="39"/>
      <c r="AM70" s="26">
        <f>IF(AN70=0,"",AN70)</f>
        <v>40237</v>
      </c>
      <c r="AN70" s="55">
        <v>40237</v>
      </c>
      <c r="AO70" s="55"/>
      <c r="AP70" s="55"/>
      <c r="AQ70" s="56"/>
      <c r="AR70" s="47"/>
      <c r="AS70" s="47"/>
      <c r="AT70" s="47"/>
      <c r="AU70" s="47"/>
      <c r="AV70" s="47"/>
      <c r="AW70" s="47"/>
      <c r="AX70" s="47"/>
      <c r="AY70" s="45"/>
      <c r="AZ70" s="45"/>
      <c r="BA70" s="45"/>
      <c r="BB70" s="45"/>
      <c r="BC70" s="58"/>
      <c r="BD70" s="58"/>
      <c r="BE70" s="58"/>
      <c r="BF70" s="58"/>
      <c r="BG70" s="58"/>
      <c r="BH70" s="58"/>
      <c r="BI70" s="58"/>
      <c r="BJ70" s="58"/>
      <c r="BK70" s="58"/>
      <c r="BL70" s="58"/>
      <c r="BM70" s="58"/>
      <c r="BN70" s="58"/>
      <c r="BO70" s="58"/>
      <c r="BP70" s="61"/>
    </row>
    <row r="71" spans="1:68" ht="15" customHeight="1" x14ac:dyDescent="0.15">
      <c r="A71" s="38"/>
      <c r="B71" s="39"/>
      <c r="C71" s="63"/>
      <c r="D71" s="64"/>
      <c r="E71" s="64"/>
      <c r="F71" s="64"/>
      <c r="G71" s="65"/>
      <c r="H71" s="47"/>
      <c r="I71" s="47"/>
      <c r="J71" s="47"/>
      <c r="K71" s="47"/>
      <c r="L71" s="47"/>
      <c r="M71" s="47"/>
      <c r="N71" s="47"/>
      <c r="O71" s="49" t="s">
        <v>21</v>
      </c>
      <c r="P71" s="49"/>
      <c r="Q71" s="49"/>
      <c r="R71" s="49"/>
      <c r="S71" s="58"/>
      <c r="T71" s="58"/>
      <c r="U71" s="58"/>
      <c r="V71" s="58"/>
      <c r="W71" s="58"/>
      <c r="X71" s="58"/>
      <c r="Y71" s="58"/>
      <c r="Z71" s="58"/>
      <c r="AA71" s="58"/>
      <c r="AB71" s="58"/>
      <c r="AC71" s="58"/>
      <c r="AD71" s="58"/>
      <c r="AE71" s="58"/>
      <c r="AF71" s="61"/>
      <c r="AK71" s="38"/>
      <c r="AL71" s="39"/>
      <c r="AM71" s="63"/>
      <c r="AN71" s="64"/>
      <c r="AO71" s="64"/>
      <c r="AP71" s="64"/>
      <c r="AQ71" s="65"/>
      <c r="AR71" s="47"/>
      <c r="AS71" s="47"/>
      <c r="AT71" s="47"/>
      <c r="AU71" s="47"/>
      <c r="AV71" s="47"/>
      <c r="AW71" s="47"/>
      <c r="AX71" s="47"/>
      <c r="AY71" s="49" t="s">
        <v>21</v>
      </c>
      <c r="AZ71" s="49"/>
      <c r="BA71" s="49"/>
      <c r="BB71" s="49"/>
      <c r="BC71" s="58"/>
      <c r="BD71" s="58"/>
      <c r="BE71" s="58"/>
      <c r="BF71" s="58"/>
      <c r="BG71" s="58"/>
      <c r="BH71" s="58"/>
      <c r="BI71" s="58"/>
      <c r="BJ71" s="58"/>
      <c r="BK71" s="58"/>
      <c r="BL71" s="58"/>
      <c r="BM71" s="58"/>
      <c r="BN71" s="58"/>
      <c r="BO71" s="58"/>
      <c r="BP71" s="61"/>
    </row>
    <row r="72" spans="1:68" ht="15" customHeight="1" x14ac:dyDescent="0.15">
      <c r="A72" s="40"/>
      <c r="B72" s="41"/>
      <c r="C72" s="27"/>
      <c r="D72" s="52">
        <f>DATEDIF(C68,D70+1,"Y")</f>
        <v>0</v>
      </c>
      <c r="E72" s="52"/>
      <c r="F72" s="66">
        <f>DATEDIF(C68,D70+1,"M")-(D72*12)</f>
        <v>0</v>
      </c>
      <c r="G72" s="67"/>
      <c r="H72" s="48"/>
      <c r="I72" s="48"/>
      <c r="J72" s="48"/>
      <c r="K72" s="48"/>
      <c r="L72" s="48"/>
      <c r="M72" s="48"/>
      <c r="N72" s="48"/>
      <c r="O72" s="50"/>
      <c r="P72" s="50"/>
      <c r="Q72" s="51"/>
      <c r="R72" s="51"/>
      <c r="S72" s="59"/>
      <c r="T72" s="59"/>
      <c r="U72" s="59"/>
      <c r="V72" s="59"/>
      <c r="W72" s="59"/>
      <c r="X72" s="59"/>
      <c r="Y72" s="59"/>
      <c r="Z72" s="59"/>
      <c r="AA72" s="59"/>
      <c r="AB72" s="59"/>
      <c r="AC72" s="59"/>
      <c r="AD72" s="59"/>
      <c r="AE72" s="59"/>
      <c r="AF72" s="62"/>
      <c r="AK72" s="40"/>
      <c r="AL72" s="41"/>
      <c r="AM72" s="27"/>
      <c r="AN72" s="52">
        <f>DATEDIF(AM68,AN70+1,"Y")</f>
        <v>1</v>
      </c>
      <c r="AO72" s="52"/>
      <c r="AP72" s="66">
        <f>DATEDIF(AM68,AN70+1,"M")-(AN72*12)</f>
        <v>10</v>
      </c>
      <c r="AQ72" s="67"/>
      <c r="AR72" s="48"/>
      <c r="AS72" s="48"/>
      <c r="AT72" s="48"/>
      <c r="AU72" s="48"/>
      <c r="AV72" s="48"/>
      <c r="AW72" s="48"/>
      <c r="AX72" s="48"/>
      <c r="AY72" s="50" t="s">
        <v>46</v>
      </c>
      <c r="AZ72" s="50"/>
      <c r="BA72" s="51">
        <v>3</v>
      </c>
      <c r="BB72" s="51"/>
      <c r="BC72" s="59"/>
      <c r="BD72" s="59"/>
      <c r="BE72" s="59"/>
      <c r="BF72" s="59"/>
      <c r="BG72" s="59"/>
      <c r="BH72" s="59"/>
      <c r="BI72" s="59"/>
      <c r="BJ72" s="59"/>
      <c r="BK72" s="59"/>
      <c r="BL72" s="59"/>
      <c r="BM72" s="59"/>
      <c r="BN72" s="59"/>
      <c r="BO72" s="59"/>
      <c r="BP72" s="62"/>
    </row>
    <row r="73" spans="1:68" ht="15" customHeight="1" x14ac:dyDescent="0.15">
      <c r="A73" s="36">
        <v>13</v>
      </c>
      <c r="B73" s="37"/>
      <c r="C73" s="53"/>
      <c r="D73" s="54"/>
      <c r="E73" s="54"/>
      <c r="F73" s="54"/>
      <c r="G73" s="25" t="str">
        <f>IF(C73=0,"",C73)</f>
        <v/>
      </c>
      <c r="H73" s="42"/>
      <c r="I73" s="42"/>
      <c r="J73" s="42"/>
      <c r="K73" s="42"/>
      <c r="L73" s="42"/>
      <c r="M73" s="42"/>
      <c r="N73" s="42"/>
      <c r="O73" s="43"/>
      <c r="P73" s="43"/>
      <c r="Q73" s="43"/>
      <c r="R73" s="43"/>
      <c r="S73" s="57"/>
      <c r="T73" s="57"/>
      <c r="U73" s="57"/>
      <c r="V73" s="57"/>
      <c r="W73" s="57"/>
      <c r="X73" s="57"/>
      <c r="Y73" s="57"/>
      <c r="Z73" s="57"/>
      <c r="AA73" s="57"/>
      <c r="AB73" s="57"/>
      <c r="AC73" s="57"/>
      <c r="AD73" s="57"/>
      <c r="AE73" s="57"/>
      <c r="AF73" s="60"/>
      <c r="AK73" s="36">
        <v>13</v>
      </c>
      <c r="AL73" s="37"/>
      <c r="AM73" s="53">
        <v>40269</v>
      </c>
      <c r="AN73" s="54"/>
      <c r="AO73" s="54"/>
      <c r="AP73" s="54"/>
      <c r="AQ73" s="25">
        <f>IF(AM73=0,"",AM73)</f>
        <v>40269</v>
      </c>
      <c r="AR73" s="42" t="s">
        <v>85</v>
      </c>
      <c r="AS73" s="42"/>
      <c r="AT73" s="42"/>
      <c r="AU73" s="42"/>
      <c r="AV73" s="42"/>
      <c r="AW73" s="42"/>
      <c r="AX73" s="42"/>
      <c r="AY73" s="43" t="s">
        <v>86</v>
      </c>
      <c r="AZ73" s="43"/>
      <c r="BA73" s="43"/>
      <c r="BB73" s="43"/>
      <c r="BC73" s="57"/>
      <c r="BD73" s="57"/>
      <c r="BE73" s="57"/>
      <c r="BF73" s="57" t="s">
        <v>87</v>
      </c>
      <c r="BG73" s="57"/>
      <c r="BH73" s="57"/>
      <c r="BI73" s="57" t="s">
        <v>83</v>
      </c>
      <c r="BJ73" s="57"/>
      <c r="BK73" s="57"/>
      <c r="BL73" s="57"/>
      <c r="BM73" s="57" t="s">
        <v>88</v>
      </c>
      <c r="BN73" s="57"/>
      <c r="BO73" s="57"/>
      <c r="BP73" s="60"/>
    </row>
    <row r="74" spans="1:68" ht="15" customHeight="1" x14ac:dyDescent="0.15">
      <c r="A74" s="38"/>
      <c r="B74" s="39"/>
      <c r="C74" s="75" t="s">
        <v>22</v>
      </c>
      <c r="D74" s="76"/>
      <c r="E74" s="76"/>
      <c r="F74" s="76"/>
      <c r="G74" s="77"/>
      <c r="H74" s="46"/>
      <c r="I74" s="46"/>
      <c r="J74" s="46"/>
      <c r="K74" s="46"/>
      <c r="L74" s="46"/>
      <c r="M74" s="46"/>
      <c r="N74" s="46"/>
      <c r="O74" s="44"/>
      <c r="P74" s="44"/>
      <c r="Q74" s="44"/>
      <c r="R74" s="44"/>
      <c r="S74" s="58"/>
      <c r="T74" s="58"/>
      <c r="U74" s="58"/>
      <c r="V74" s="58"/>
      <c r="W74" s="58"/>
      <c r="X74" s="58"/>
      <c r="Y74" s="58"/>
      <c r="Z74" s="58"/>
      <c r="AA74" s="58"/>
      <c r="AB74" s="58"/>
      <c r="AC74" s="58"/>
      <c r="AD74" s="58"/>
      <c r="AE74" s="58"/>
      <c r="AF74" s="61"/>
      <c r="AK74" s="38"/>
      <c r="AL74" s="39"/>
      <c r="AM74" s="75" t="s">
        <v>22</v>
      </c>
      <c r="AN74" s="76"/>
      <c r="AO74" s="76"/>
      <c r="AP74" s="76"/>
      <c r="AQ74" s="77"/>
      <c r="AR74" s="46" t="s">
        <v>105</v>
      </c>
      <c r="AS74" s="46"/>
      <c r="AT74" s="46"/>
      <c r="AU74" s="46"/>
      <c r="AV74" s="46"/>
      <c r="AW74" s="46"/>
      <c r="AX74" s="46"/>
      <c r="AY74" s="44"/>
      <c r="AZ74" s="44"/>
      <c r="BA74" s="44"/>
      <c r="BB74" s="44"/>
      <c r="BC74" s="58"/>
      <c r="BD74" s="58"/>
      <c r="BE74" s="58"/>
      <c r="BF74" s="58"/>
      <c r="BG74" s="58"/>
      <c r="BH74" s="58"/>
      <c r="BI74" s="58"/>
      <c r="BJ74" s="58"/>
      <c r="BK74" s="58"/>
      <c r="BL74" s="58"/>
      <c r="BM74" s="58"/>
      <c r="BN74" s="58"/>
      <c r="BO74" s="58"/>
      <c r="BP74" s="61"/>
    </row>
    <row r="75" spans="1:68" ht="15" customHeight="1" x14ac:dyDescent="0.15">
      <c r="A75" s="38"/>
      <c r="B75" s="39"/>
      <c r="C75" s="26" t="str">
        <f>IF(D75=0,"",D75)</f>
        <v/>
      </c>
      <c r="D75" s="55"/>
      <c r="E75" s="55"/>
      <c r="F75" s="55"/>
      <c r="G75" s="56"/>
      <c r="H75" s="47"/>
      <c r="I75" s="47"/>
      <c r="J75" s="47"/>
      <c r="K75" s="47"/>
      <c r="L75" s="47"/>
      <c r="M75" s="47"/>
      <c r="N75" s="47"/>
      <c r="O75" s="45"/>
      <c r="P75" s="45"/>
      <c r="Q75" s="45"/>
      <c r="R75" s="45"/>
      <c r="S75" s="58"/>
      <c r="T75" s="58"/>
      <c r="U75" s="58"/>
      <c r="V75" s="58"/>
      <c r="W75" s="58"/>
      <c r="X75" s="58"/>
      <c r="Y75" s="58"/>
      <c r="Z75" s="58"/>
      <c r="AA75" s="58"/>
      <c r="AB75" s="58"/>
      <c r="AC75" s="58"/>
      <c r="AD75" s="58"/>
      <c r="AE75" s="58"/>
      <c r="AF75" s="61"/>
      <c r="AK75" s="38"/>
      <c r="AL75" s="39"/>
      <c r="AM75" s="26">
        <f>IF(AN75=0,"",AN75)</f>
        <v>41820</v>
      </c>
      <c r="AN75" s="55">
        <v>41820</v>
      </c>
      <c r="AO75" s="55"/>
      <c r="AP75" s="55"/>
      <c r="AQ75" s="56"/>
      <c r="AR75" s="47"/>
      <c r="AS75" s="47"/>
      <c r="AT75" s="47"/>
      <c r="AU75" s="47"/>
      <c r="AV75" s="47"/>
      <c r="AW75" s="47"/>
      <c r="AX75" s="47"/>
      <c r="AY75" s="45"/>
      <c r="AZ75" s="45"/>
      <c r="BA75" s="45"/>
      <c r="BB75" s="45"/>
      <c r="BC75" s="58"/>
      <c r="BD75" s="58"/>
      <c r="BE75" s="58"/>
      <c r="BF75" s="58"/>
      <c r="BG75" s="58"/>
      <c r="BH75" s="58"/>
      <c r="BI75" s="58"/>
      <c r="BJ75" s="58"/>
      <c r="BK75" s="58"/>
      <c r="BL75" s="58"/>
      <c r="BM75" s="58"/>
      <c r="BN75" s="58"/>
      <c r="BO75" s="58"/>
      <c r="BP75" s="61"/>
    </row>
    <row r="76" spans="1:68" ht="15" customHeight="1" x14ac:dyDescent="0.15">
      <c r="A76" s="38"/>
      <c r="B76" s="39"/>
      <c r="C76" s="63"/>
      <c r="D76" s="64"/>
      <c r="E76" s="64"/>
      <c r="F76" s="64"/>
      <c r="G76" s="65"/>
      <c r="H76" s="47"/>
      <c r="I76" s="47"/>
      <c r="J76" s="47"/>
      <c r="K76" s="47"/>
      <c r="L76" s="47"/>
      <c r="M76" s="47"/>
      <c r="N76" s="47"/>
      <c r="O76" s="49" t="s">
        <v>21</v>
      </c>
      <c r="P76" s="49"/>
      <c r="Q76" s="49"/>
      <c r="R76" s="49"/>
      <c r="S76" s="58"/>
      <c r="T76" s="58"/>
      <c r="U76" s="58"/>
      <c r="V76" s="58"/>
      <c r="W76" s="58"/>
      <c r="X76" s="58"/>
      <c r="Y76" s="58"/>
      <c r="Z76" s="58"/>
      <c r="AA76" s="58"/>
      <c r="AB76" s="58"/>
      <c r="AC76" s="58"/>
      <c r="AD76" s="58"/>
      <c r="AE76" s="58"/>
      <c r="AF76" s="61"/>
      <c r="AK76" s="38"/>
      <c r="AL76" s="39"/>
      <c r="AM76" s="63"/>
      <c r="AN76" s="64"/>
      <c r="AO76" s="64"/>
      <c r="AP76" s="64"/>
      <c r="AQ76" s="65"/>
      <c r="AR76" s="47"/>
      <c r="AS76" s="47"/>
      <c r="AT76" s="47"/>
      <c r="AU76" s="47"/>
      <c r="AV76" s="47"/>
      <c r="AW76" s="47"/>
      <c r="AX76" s="47"/>
      <c r="AY76" s="49" t="s">
        <v>21</v>
      </c>
      <c r="AZ76" s="49"/>
      <c r="BA76" s="49"/>
      <c r="BB76" s="49"/>
      <c r="BC76" s="58"/>
      <c r="BD76" s="58"/>
      <c r="BE76" s="58"/>
      <c r="BF76" s="58"/>
      <c r="BG76" s="58"/>
      <c r="BH76" s="58"/>
      <c r="BI76" s="58"/>
      <c r="BJ76" s="58"/>
      <c r="BK76" s="58"/>
      <c r="BL76" s="58"/>
      <c r="BM76" s="58"/>
      <c r="BN76" s="58"/>
      <c r="BO76" s="58"/>
      <c r="BP76" s="61"/>
    </row>
    <row r="77" spans="1:68" ht="15" customHeight="1" x14ac:dyDescent="0.15">
      <c r="A77" s="40"/>
      <c r="B77" s="41"/>
      <c r="C77" s="27"/>
      <c r="D77" s="52">
        <f>DATEDIF(C73,D75+1,"Y")</f>
        <v>0</v>
      </c>
      <c r="E77" s="52"/>
      <c r="F77" s="66">
        <f>DATEDIF(C73,D75+1,"M")-(D77*12)</f>
        <v>0</v>
      </c>
      <c r="G77" s="67"/>
      <c r="H77" s="48"/>
      <c r="I77" s="48"/>
      <c r="J77" s="48"/>
      <c r="K77" s="48"/>
      <c r="L77" s="48"/>
      <c r="M77" s="48"/>
      <c r="N77" s="48"/>
      <c r="O77" s="50"/>
      <c r="P77" s="50"/>
      <c r="Q77" s="51"/>
      <c r="R77" s="51"/>
      <c r="S77" s="59"/>
      <c r="T77" s="59"/>
      <c r="U77" s="59"/>
      <c r="V77" s="59"/>
      <c r="W77" s="59"/>
      <c r="X77" s="59"/>
      <c r="Y77" s="59"/>
      <c r="Z77" s="59"/>
      <c r="AA77" s="59"/>
      <c r="AB77" s="59"/>
      <c r="AC77" s="59"/>
      <c r="AD77" s="59"/>
      <c r="AE77" s="59"/>
      <c r="AF77" s="62"/>
      <c r="AK77" s="40"/>
      <c r="AL77" s="41"/>
      <c r="AM77" s="27"/>
      <c r="AN77" s="52">
        <f>DATEDIF(AM73,AN75+1,"Y")</f>
        <v>4</v>
      </c>
      <c r="AO77" s="52"/>
      <c r="AP77" s="66">
        <f>DATEDIF(AM73,AN75+1,"M")-(AN77*12)</f>
        <v>3</v>
      </c>
      <c r="AQ77" s="67"/>
      <c r="AR77" s="48"/>
      <c r="AS77" s="48"/>
      <c r="AT77" s="48"/>
      <c r="AU77" s="48"/>
      <c r="AV77" s="48"/>
      <c r="AW77" s="48"/>
      <c r="AX77" s="48"/>
      <c r="AY77" s="50" t="s">
        <v>46</v>
      </c>
      <c r="AZ77" s="50"/>
      <c r="BA77" s="51">
        <v>1</v>
      </c>
      <c r="BB77" s="51"/>
      <c r="BC77" s="59"/>
      <c r="BD77" s="59"/>
      <c r="BE77" s="59"/>
      <c r="BF77" s="59"/>
      <c r="BG77" s="59"/>
      <c r="BH77" s="59"/>
      <c r="BI77" s="59"/>
      <c r="BJ77" s="59"/>
      <c r="BK77" s="59"/>
      <c r="BL77" s="59"/>
      <c r="BM77" s="59"/>
      <c r="BN77" s="59"/>
      <c r="BO77" s="59"/>
      <c r="BP77" s="62"/>
    </row>
    <row r="78" spans="1:68" ht="15" customHeight="1" x14ac:dyDescent="0.15">
      <c r="A78" s="36">
        <v>14</v>
      </c>
      <c r="B78" s="37"/>
      <c r="C78" s="53"/>
      <c r="D78" s="54"/>
      <c r="E78" s="54"/>
      <c r="F78" s="54"/>
      <c r="G78" s="25" t="str">
        <f>IF(C78=0,"",C78)</f>
        <v/>
      </c>
      <c r="H78" s="42"/>
      <c r="I78" s="42"/>
      <c r="J78" s="42"/>
      <c r="K78" s="42"/>
      <c r="L78" s="42"/>
      <c r="M78" s="42"/>
      <c r="N78" s="42"/>
      <c r="O78" s="43"/>
      <c r="P78" s="43"/>
      <c r="Q78" s="43"/>
      <c r="R78" s="43"/>
      <c r="S78" s="57"/>
      <c r="T78" s="57"/>
      <c r="U78" s="57"/>
      <c r="V78" s="57"/>
      <c r="W78" s="57"/>
      <c r="X78" s="57"/>
      <c r="Y78" s="57"/>
      <c r="Z78" s="57"/>
      <c r="AA78" s="57"/>
      <c r="AB78" s="57"/>
      <c r="AC78" s="57"/>
      <c r="AD78" s="57"/>
      <c r="AE78" s="57"/>
      <c r="AF78" s="60"/>
      <c r="AK78" s="36">
        <v>14</v>
      </c>
      <c r="AL78" s="37"/>
      <c r="AM78" s="53"/>
      <c r="AN78" s="54"/>
      <c r="AO78" s="54"/>
      <c r="AP78" s="54"/>
      <c r="AQ78" s="25" t="str">
        <f>IF(AM78=0,"",AM78)</f>
        <v/>
      </c>
      <c r="AR78" s="42"/>
      <c r="AS78" s="42"/>
      <c r="AT78" s="42"/>
      <c r="AU78" s="42"/>
      <c r="AV78" s="42"/>
      <c r="AW78" s="42"/>
      <c r="AX78" s="42"/>
      <c r="AY78" s="43"/>
      <c r="AZ78" s="43"/>
      <c r="BA78" s="43"/>
      <c r="BB78" s="43"/>
      <c r="BC78" s="57"/>
      <c r="BD78" s="57"/>
      <c r="BE78" s="57"/>
      <c r="BF78" s="57"/>
      <c r="BG78" s="57"/>
      <c r="BH78" s="57"/>
      <c r="BI78" s="57"/>
      <c r="BJ78" s="57"/>
      <c r="BK78" s="57"/>
      <c r="BL78" s="57"/>
      <c r="BM78" s="57"/>
      <c r="BN78" s="57"/>
      <c r="BO78" s="57"/>
      <c r="BP78" s="60"/>
    </row>
    <row r="79" spans="1:68" ht="15" customHeight="1" x14ac:dyDescent="0.15">
      <c r="A79" s="38"/>
      <c r="B79" s="39"/>
      <c r="C79" s="75" t="s">
        <v>22</v>
      </c>
      <c r="D79" s="76"/>
      <c r="E79" s="76"/>
      <c r="F79" s="76"/>
      <c r="G79" s="77"/>
      <c r="H79" s="46"/>
      <c r="I79" s="46"/>
      <c r="J79" s="46"/>
      <c r="K79" s="46"/>
      <c r="L79" s="46"/>
      <c r="M79" s="46"/>
      <c r="N79" s="46"/>
      <c r="O79" s="44"/>
      <c r="P79" s="44"/>
      <c r="Q79" s="44"/>
      <c r="R79" s="44"/>
      <c r="S79" s="58"/>
      <c r="T79" s="58"/>
      <c r="U79" s="58"/>
      <c r="V79" s="58"/>
      <c r="W79" s="58"/>
      <c r="X79" s="58"/>
      <c r="Y79" s="58"/>
      <c r="Z79" s="58"/>
      <c r="AA79" s="58"/>
      <c r="AB79" s="58"/>
      <c r="AC79" s="58"/>
      <c r="AD79" s="58"/>
      <c r="AE79" s="58"/>
      <c r="AF79" s="61"/>
      <c r="AK79" s="38"/>
      <c r="AL79" s="39"/>
      <c r="AM79" s="75" t="s">
        <v>22</v>
      </c>
      <c r="AN79" s="76"/>
      <c r="AO79" s="76"/>
      <c r="AP79" s="76"/>
      <c r="AQ79" s="77"/>
      <c r="AR79" s="46"/>
      <c r="AS79" s="46"/>
      <c r="AT79" s="46"/>
      <c r="AU79" s="46"/>
      <c r="AV79" s="46"/>
      <c r="AW79" s="46"/>
      <c r="AX79" s="46"/>
      <c r="AY79" s="44"/>
      <c r="AZ79" s="44"/>
      <c r="BA79" s="44"/>
      <c r="BB79" s="44"/>
      <c r="BC79" s="58"/>
      <c r="BD79" s="58"/>
      <c r="BE79" s="58"/>
      <c r="BF79" s="58"/>
      <c r="BG79" s="58"/>
      <c r="BH79" s="58"/>
      <c r="BI79" s="58"/>
      <c r="BJ79" s="58"/>
      <c r="BK79" s="58"/>
      <c r="BL79" s="58"/>
      <c r="BM79" s="58"/>
      <c r="BN79" s="58"/>
      <c r="BO79" s="58"/>
      <c r="BP79" s="61"/>
    </row>
    <row r="80" spans="1:68" ht="15" customHeight="1" x14ac:dyDescent="0.15">
      <c r="A80" s="38"/>
      <c r="B80" s="39"/>
      <c r="C80" s="26" t="str">
        <f>IF(D80=0,"",D80)</f>
        <v/>
      </c>
      <c r="D80" s="55"/>
      <c r="E80" s="55"/>
      <c r="F80" s="55"/>
      <c r="G80" s="56"/>
      <c r="H80" s="47"/>
      <c r="I80" s="47"/>
      <c r="J80" s="47"/>
      <c r="K80" s="47"/>
      <c r="L80" s="47"/>
      <c r="M80" s="47"/>
      <c r="N80" s="47"/>
      <c r="O80" s="45"/>
      <c r="P80" s="45"/>
      <c r="Q80" s="45"/>
      <c r="R80" s="45"/>
      <c r="S80" s="58"/>
      <c r="T80" s="58"/>
      <c r="U80" s="58"/>
      <c r="V80" s="58"/>
      <c r="W80" s="58"/>
      <c r="X80" s="58"/>
      <c r="Y80" s="58"/>
      <c r="Z80" s="58"/>
      <c r="AA80" s="58"/>
      <c r="AB80" s="58"/>
      <c r="AC80" s="58"/>
      <c r="AD80" s="58"/>
      <c r="AE80" s="58"/>
      <c r="AF80" s="61"/>
      <c r="AK80" s="38"/>
      <c r="AL80" s="39"/>
      <c r="AM80" s="26" t="str">
        <f>IF(AN80=0,"",AN80)</f>
        <v/>
      </c>
      <c r="AN80" s="55"/>
      <c r="AO80" s="55"/>
      <c r="AP80" s="55"/>
      <c r="AQ80" s="56"/>
      <c r="AR80" s="47"/>
      <c r="AS80" s="47"/>
      <c r="AT80" s="47"/>
      <c r="AU80" s="47"/>
      <c r="AV80" s="47"/>
      <c r="AW80" s="47"/>
      <c r="AX80" s="47"/>
      <c r="AY80" s="45"/>
      <c r="AZ80" s="45"/>
      <c r="BA80" s="45"/>
      <c r="BB80" s="45"/>
      <c r="BC80" s="58"/>
      <c r="BD80" s="58"/>
      <c r="BE80" s="58"/>
      <c r="BF80" s="58"/>
      <c r="BG80" s="58"/>
      <c r="BH80" s="58"/>
      <c r="BI80" s="58"/>
      <c r="BJ80" s="58"/>
      <c r="BK80" s="58"/>
      <c r="BL80" s="58"/>
      <c r="BM80" s="58"/>
      <c r="BN80" s="58"/>
      <c r="BO80" s="58"/>
      <c r="BP80" s="61"/>
    </row>
    <row r="81" spans="1:68" ht="15" customHeight="1" x14ac:dyDescent="0.15">
      <c r="A81" s="38"/>
      <c r="B81" s="39"/>
      <c r="C81" s="63"/>
      <c r="D81" s="64"/>
      <c r="E81" s="64"/>
      <c r="F81" s="64"/>
      <c r="G81" s="65"/>
      <c r="H81" s="47"/>
      <c r="I81" s="47"/>
      <c r="J81" s="47"/>
      <c r="K81" s="47"/>
      <c r="L81" s="47"/>
      <c r="M81" s="47"/>
      <c r="N81" s="47"/>
      <c r="O81" s="49" t="s">
        <v>21</v>
      </c>
      <c r="P81" s="49"/>
      <c r="Q81" s="49"/>
      <c r="R81" s="49"/>
      <c r="S81" s="58"/>
      <c r="T81" s="58"/>
      <c r="U81" s="58"/>
      <c r="V81" s="58"/>
      <c r="W81" s="58"/>
      <c r="X81" s="58"/>
      <c r="Y81" s="58"/>
      <c r="Z81" s="58"/>
      <c r="AA81" s="58"/>
      <c r="AB81" s="58"/>
      <c r="AC81" s="58"/>
      <c r="AD81" s="58"/>
      <c r="AE81" s="58"/>
      <c r="AF81" s="61"/>
      <c r="AK81" s="38"/>
      <c r="AL81" s="39"/>
      <c r="AM81" s="63"/>
      <c r="AN81" s="64"/>
      <c r="AO81" s="64"/>
      <c r="AP81" s="64"/>
      <c r="AQ81" s="65"/>
      <c r="AR81" s="47"/>
      <c r="AS81" s="47"/>
      <c r="AT81" s="47"/>
      <c r="AU81" s="47"/>
      <c r="AV81" s="47"/>
      <c r="AW81" s="47"/>
      <c r="AX81" s="47"/>
      <c r="AY81" s="49" t="s">
        <v>21</v>
      </c>
      <c r="AZ81" s="49"/>
      <c r="BA81" s="49"/>
      <c r="BB81" s="49"/>
      <c r="BC81" s="58"/>
      <c r="BD81" s="58"/>
      <c r="BE81" s="58"/>
      <c r="BF81" s="58"/>
      <c r="BG81" s="58"/>
      <c r="BH81" s="58"/>
      <c r="BI81" s="58"/>
      <c r="BJ81" s="58"/>
      <c r="BK81" s="58"/>
      <c r="BL81" s="58"/>
      <c r="BM81" s="58"/>
      <c r="BN81" s="58"/>
      <c r="BO81" s="58"/>
      <c r="BP81" s="61"/>
    </row>
    <row r="82" spans="1:68" ht="15" customHeight="1" x14ac:dyDescent="0.15">
      <c r="A82" s="40"/>
      <c r="B82" s="41"/>
      <c r="C82" s="27"/>
      <c r="D82" s="52">
        <f>DATEDIF(C78,D80+1,"Y")</f>
        <v>0</v>
      </c>
      <c r="E82" s="52"/>
      <c r="F82" s="66">
        <f>DATEDIF(C78,D80+1,"M")-(D82*12)</f>
        <v>0</v>
      </c>
      <c r="G82" s="67"/>
      <c r="H82" s="48"/>
      <c r="I82" s="48"/>
      <c r="J82" s="48"/>
      <c r="K82" s="48"/>
      <c r="L82" s="48"/>
      <c r="M82" s="48"/>
      <c r="N82" s="48"/>
      <c r="O82" s="50"/>
      <c r="P82" s="50"/>
      <c r="Q82" s="51"/>
      <c r="R82" s="51"/>
      <c r="S82" s="59"/>
      <c r="T82" s="59"/>
      <c r="U82" s="59"/>
      <c r="V82" s="59"/>
      <c r="W82" s="59"/>
      <c r="X82" s="59"/>
      <c r="Y82" s="59"/>
      <c r="Z82" s="59"/>
      <c r="AA82" s="59"/>
      <c r="AB82" s="59"/>
      <c r="AC82" s="59"/>
      <c r="AD82" s="59"/>
      <c r="AE82" s="59"/>
      <c r="AF82" s="62"/>
      <c r="AK82" s="40"/>
      <c r="AL82" s="41"/>
      <c r="AM82" s="27"/>
      <c r="AN82" s="52">
        <f>DATEDIF(AM78,AN80+1,"Y")</f>
        <v>0</v>
      </c>
      <c r="AO82" s="52"/>
      <c r="AP82" s="66">
        <f>DATEDIF(AM78,AN80+1,"M")-(AN82*12)</f>
        <v>0</v>
      </c>
      <c r="AQ82" s="67"/>
      <c r="AR82" s="48"/>
      <c r="AS82" s="48"/>
      <c r="AT82" s="48"/>
      <c r="AU82" s="48"/>
      <c r="AV82" s="48"/>
      <c r="AW82" s="48"/>
      <c r="AX82" s="48"/>
      <c r="AY82" s="50"/>
      <c r="AZ82" s="50"/>
      <c r="BA82" s="51"/>
      <c r="BB82" s="51"/>
      <c r="BC82" s="59"/>
      <c r="BD82" s="59"/>
      <c r="BE82" s="59"/>
      <c r="BF82" s="59"/>
      <c r="BG82" s="59"/>
      <c r="BH82" s="59"/>
      <c r="BI82" s="59"/>
      <c r="BJ82" s="59"/>
      <c r="BK82" s="59"/>
      <c r="BL82" s="59"/>
      <c r="BM82" s="59"/>
      <c r="BN82" s="59"/>
      <c r="BO82" s="59"/>
      <c r="BP82" s="62"/>
    </row>
    <row r="83" spans="1:68" ht="15" customHeight="1" x14ac:dyDescent="0.15">
      <c r="A83" s="36">
        <v>15</v>
      </c>
      <c r="B83" s="37"/>
      <c r="C83" s="53"/>
      <c r="D83" s="54"/>
      <c r="E83" s="54"/>
      <c r="F83" s="54"/>
      <c r="G83" s="25" t="str">
        <f>IF(C83=0,"",C83)</f>
        <v/>
      </c>
      <c r="H83" s="42"/>
      <c r="I83" s="42"/>
      <c r="J83" s="42"/>
      <c r="K83" s="42"/>
      <c r="L83" s="42"/>
      <c r="M83" s="42"/>
      <c r="N83" s="42"/>
      <c r="O83" s="43"/>
      <c r="P83" s="43"/>
      <c r="Q83" s="43"/>
      <c r="R83" s="43"/>
      <c r="S83" s="57"/>
      <c r="T83" s="57"/>
      <c r="U83" s="57"/>
      <c r="V83" s="57"/>
      <c r="W83" s="57"/>
      <c r="X83" s="57"/>
      <c r="Y83" s="57"/>
      <c r="Z83" s="57"/>
      <c r="AA83" s="57"/>
      <c r="AB83" s="57"/>
      <c r="AC83" s="57"/>
      <c r="AD83" s="57"/>
      <c r="AE83" s="57"/>
      <c r="AF83" s="60"/>
      <c r="AK83" s="36">
        <v>15</v>
      </c>
      <c r="AL83" s="37"/>
      <c r="AM83" s="53"/>
      <c r="AN83" s="54"/>
      <c r="AO83" s="54"/>
      <c r="AP83" s="54"/>
      <c r="AQ83" s="25" t="str">
        <f>IF(AM83=0,"",AM83)</f>
        <v/>
      </c>
      <c r="AR83" s="42"/>
      <c r="AS83" s="42"/>
      <c r="AT83" s="42"/>
      <c r="AU83" s="42"/>
      <c r="AV83" s="42"/>
      <c r="AW83" s="42"/>
      <c r="AX83" s="42"/>
      <c r="AY83" s="43"/>
      <c r="AZ83" s="43"/>
      <c r="BA83" s="43"/>
      <c r="BB83" s="43"/>
      <c r="BC83" s="57"/>
      <c r="BD83" s="57"/>
      <c r="BE83" s="57"/>
      <c r="BF83" s="57"/>
      <c r="BG83" s="57"/>
      <c r="BH83" s="57"/>
      <c r="BI83" s="57"/>
      <c r="BJ83" s="57"/>
      <c r="BK83" s="57"/>
      <c r="BL83" s="57"/>
      <c r="BM83" s="57"/>
      <c r="BN83" s="57"/>
      <c r="BO83" s="57"/>
      <c r="BP83" s="60"/>
    </row>
    <row r="84" spans="1:68" ht="15" customHeight="1" x14ac:dyDescent="0.15">
      <c r="A84" s="38"/>
      <c r="B84" s="39"/>
      <c r="C84" s="75" t="s">
        <v>22</v>
      </c>
      <c r="D84" s="76"/>
      <c r="E84" s="76"/>
      <c r="F84" s="76"/>
      <c r="G84" s="77"/>
      <c r="H84" s="46"/>
      <c r="I84" s="46"/>
      <c r="J84" s="46"/>
      <c r="K84" s="46"/>
      <c r="L84" s="46"/>
      <c r="M84" s="46"/>
      <c r="N84" s="46"/>
      <c r="O84" s="44"/>
      <c r="P84" s="44"/>
      <c r="Q84" s="44"/>
      <c r="R84" s="44"/>
      <c r="S84" s="58"/>
      <c r="T84" s="58"/>
      <c r="U84" s="58"/>
      <c r="V84" s="58"/>
      <c r="W84" s="58"/>
      <c r="X84" s="58"/>
      <c r="Y84" s="58"/>
      <c r="Z84" s="58"/>
      <c r="AA84" s="58"/>
      <c r="AB84" s="58"/>
      <c r="AC84" s="58"/>
      <c r="AD84" s="58"/>
      <c r="AE84" s="58"/>
      <c r="AF84" s="61"/>
      <c r="AK84" s="38"/>
      <c r="AL84" s="39"/>
      <c r="AM84" s="75" t="s">
        <v>22</v>
      </c>
      <c r="AN84" s="76"/>
      <c r="AO84" s="76"/>
      <c r="AP84" s="76"/>
      <c r="AQ84" s="77"/>
      <c r="AR84" s="46"/>
      <c r="AS84" s="46"/>
      <c r="AT84" s="46"/>
      <c r="AU84" s="46"/>
      <c r="AV84" s="46"/>
      <c r="AW84" s="46"/>
      <c r="AX84" s="46"/>
      <c r="AY84" s="44"/>
      <c r="AZ84" s="44"/>
      <c r="BA84" s="44"/>
      <c r="BB84" s="44"/>
      <c r="BC84" s="58"/>
      <c r="BD84" s="58"/>
      <c r="BE84" s="58"/>
      <c r="BF84" s="58"/>
      <c r="BG84" s="58"/>
      <c r="BH84" s="58"/>
      <c r="BI84" s="58"/>
      <c r="BJ84" s="58"/>
      <c r="BK84" s="58"/>
      <c r="BL84" s="58"/>
      <c r="BM84" s="58"/>
      <c r="BN84" s="58"/>
      <c r="BO84" s="58"/>
      <c r="BP84" s="61"/>
    </row>
    <row r="85" spans="1:68" ht="15" customHeight="1" x14ac:dyDescent="0.15">
      <c r="A85" s="38"/>
      <c r="B85" s="39"/>
      <c r="C85" s="26" t="str">
        <f>IF(D85=0,"",D85)</f>
        <v/>
      </c>
      <c r="D85" s="55"/>
      <c r="E85" s="55"/>
      <c r="F85" s="55"/>
      <c r="G85" s="56"/>
      <c r="H85" s="47"/>
      <c r="I85" s="47"/>
      <c r="J85" s="47"/>
      <c r="K85" s="47"/>
      <c r="L85" s="47"/>
      <c r="M85" s="47"/>
      <c r="N85" s="47"/>
      <c r="O85" s="45"/>
      <c r="P85" s="45"/>
      <c r="Q85" s="45"/>
      <c r="R85" s="45"/>
      <c r="S85" s="58"/>
      <c r="T85" s="58"/>
      <c r="U85" s="58"/>
      <c r="V85" s="58"/>
      <c r="W85" s="58"/>
      <c r="X85" s="58"/>
      <c r="Y85" s="58"/>
      <c r="Z85" s="58"/>
      <c r="AA85" s="58"/>
      <c r="AB85" s="58"/>
      <c r="AC85" s="58"/>
      <c r="AD85" s="58"/>
      <c r="AE85" s="58"/>
      <c r="AF85" s="61"/>
      <c r="AK85" s="38"/>
      <c r="AL85" s="39"/>
      <c r="AM85" s="26" t="str">
        <f>IF(AN85=0,"",AN85)</f>
        <v/>
      </c>
      <c r="AN85" s="55"/>
      <c r="AO85" s="55"/>
      <c r="AP85" s="55"/>
      <c r="AQ85" s="56"/>
      <c r="AR85" s="47"/>
      <c r="AS85" s="47"/>
      <c r="AT85" s="47"/>
      <c r="AU85" s="47"/>
      <c r="AV85" s="47"/>
      <c r="AW85" s="47"/>
      <c r="AX85" s="47"/>
      <c r="AY85" s="45"/>
      <c r="AZ85" s="45"/>
      <c r="BA85" s="45"/>
      <c r="BB85" s="45"/>
      <c r="BC85" s="58"/>
      <c r="BD85" s="58"/>
      <c r="BE85" s="58"/>
      <c r="BF85" s="58"/>
      <c r="BG85" s="58"/>
      <c r="BH85" s="58"/>
      <c r="BI85" s="58"/>
      <c r="BJ85" s="58"/>
      <c r="BK85" s="58"/>
      <c r="BL85" s="58"/>
      <c r="BM85" s="58"/>
      <c r="BN85" s="58"/>
      <c r="BO85" s="58"/>
      <c r="BP85" s="61"/>
    </row>
    <row r="86" spans="1:68" ht="15" customHeight="1" x14ac:dyDescent="0.15">
      <c r="A86" s="38"/>
      <c r="B86" s="39"/>
      <c r="C86" s="63"/>
      <c r="D86" s="64"/>
      <c r="E86" s="64"/>
      <c r="F86" s="64"/>
      <c r="G86" s="65"/>
      <c r="H86" s="47"/>
      <c r="I86" s="47"/>
      <c r="J86" s="47"/>
      <c r="K86" s="47"/>
      <c r="L86" s="47"/>
      <c r="M86" s="47"/>
      <c r="N86" s="47"/>
      <c r="O86" s="49" t="s">
        <v>21</v>
      </c>
      <c r="P86" s="49"/>
      <c r="Q86" s="49"/>
      <c r="R86" s="49"/>
      <c r="S86" s="58"/>
      <c r="T86" s="58"/>
      <c r="U86" s="58"/>
      <c r="V86" s="58"/>
      <c r="W86" s="58"/>
      <c r="X86" s="58"/>
      <c r="Y86" s="58"/>
      <c r="Z86" s="58"/>
      <c r="AA86" s="58"/>
      <c r="AB86" s="58"/>
      <c r="AC86" s="58"/>
      <c r="AD86" s="58"/>
      <c r="AE86" s="58"/>
      <c r="AF86" s="61"/>
      <c r="AK86" s="38"/>
      <c r="AL86" s="39"/>
      <c r="AM86" s="63"/>
      <c r="AN86" s="64"/>
      <c r="AO86" s="64"/>
      <c r="AP86" s="64"/>
      <c r="AQ86" s="65"/>
      <c r="AR86" s="47"/>
      <c r="AS86" s="47"/>
      <c r="AT86" s="47"/>
      <c r="AU86" s="47"/>
      <c r="AV86" s="47"/>
      <c r="AW86" s="47"/>
      <c r="AX86" s="47"/>
      <c r="AY86" s="49" t="s">
        <v>21</v>
      </c>
      <c r="AZ86" s="49"/>
      <c r="BA86" s="49"/>
      <c r="BB86" s="49"/>
      <c r="BC86" s="58"/>
      <c r="BD86" s="58"/>
      <c r="BE86" s="58"/>
      <c r="BF86" s="58"/>
      <c r="BG86" s="58"/>
      <c r="BH86" s="58"/>
      <c r="BI86" s="58"/>
      <c r="BJ86" s="58"/>
      <c r="BK86" s="58"/>
      <c r="BL86" s="58"/>
      <c r="BM86" s="58"/>
      <c r="BN86" s="58"/>
      <c r="BO86" s="58"/>
      <c r="BP86" s="61"/>
    </row>
    <row r="87" spans="1:68" ht="15" customHeight="1" x14ac:dyDescent="0.15">
      <c r="A87" s="40"/>
      <c r="B87" s="41"/>
      <c r="C87" s="27"/>
      <c r="D87" s="52">
        <f>DATEDIF(C83,D85+1,"Y")</f>
        <v>0</v>
      </c>
      <c r="E87" s="52"/>
      <c r="F87" s="66">
        <f>DATEDIF(C83,D85+1,"M")-(D87*12)</f>
        <v>0</v>
      </c>
      <c r="G87" s="67"/>
      <c r="H87" s="48"/>
      <c r="I87" s="48"/>
      <c r="J87" s="48"/>
      <c r="K87" s="48"/>
      <c r="L87" s="48"/>
      <c r="M87" s="48"/>
      <c r="N87" s="48"/>
      <c r="O87" s="50"/>
      <c r="P87" s="50"/>
      <c r="Q87" s="51"/>
      <c r="R87" s="51"/>
      <c r="S87" s="59"/>
      <c r="T87" s="59"/>
      <c r="U87" s="59"/>
      <c r="V87" s="59"/>
      <c r="W87" s="59"/>
      <c r="X87" s="59"/>
      <c r="Y87" s="59"/>
      <c r="Z87" s="59"/>
      <c r="AA87" s="59"/>
      <c r="AB87" s="59"/>
      <c r="AC87" s="59"/>
      <c r="AD87" s="59"/>
      <c r="AE87" s="59"/>
      <c r="AF87" s="62"/>
      <c r="AK87" s="40"/>
      <c r="AL87" s="41"/>
      <c r="AM87" s="27"/>
      <c r="AN87" s="52">
        <f>DATEDIF(AM83,AN85+1,"Y")</f>
        <v>0</v>
      </c>
      <c r="AO87" s="52"/>
      <c r="AP87" s="66">
        <f>DATEDIF(AM83,AN85+1,"M")-(AN87*12)</f>
        <v>0</v>
      </c>
      <c r="AQ87" s="67"/>
      <c r="AR87" s="48"/>
      <c r="AS87" s="48"/>
      <c r="AT87" s="48"/>
      <c r="AU87" s="48"/>
      <c r="AV87" s="48"/>
      <c r="AW87" s="48"/>
      <c r="AX87" s="48"/>
      <c r="AY87" s="50"/>
      <c r="AZ87" s="50"/>
      <c r="BA87" s="51"/>
      <c r="BB87" s="51"/>
      <c r="BC87" s="59"/>
      <c r="BD87" s="59"/>
      <c r="BE87" s="59"/>
      <c r="BF87" s="59"/>
      <c r="BG87" s="59"/>
      <c r="BH87" s="59"/>
      <c r="BI87" s="59"/>
      <c r="BJ87" s="59"/>
      <c r="BK87" s="59"/>
      <c r="BL87" s="59"/>
      <c r="BM87" s="59"/>
      <c r="BN87" s="59"/>
      <c r="BO87" s="59"/>
      <c r="BP87" s="62"/>
    </row>
    <row r="88" spans="1:68" ht="15" customHeight="1" x14ac:dyDescent="0.15">
      <c r="A88" s="36">
        <v>16</v>
      </c>
      <c r="B88" s="37"/>
      <c r="C88" s="53"/>
      <c r="D88" s="54"/>
      <c r="E88" s="54"/>
      <c r="F88" s="54"/>
      <c r="G88" s="25" t="str">
        <f>IF(C88=0,"",C88)</f>
        <v/>
      </c>
      <c r="H88" s="42"/>
      <c r="I88" s="42"/>
      <c r="J88" s="42"/>
      <c r="K88" s="42"/>
      <c r="L88" s="42"/>
      <c r="M88" s="42"/>
      <c r="N88" s="42"/>
      <c r="O88" s="43"/>
      <c r="P88" s="43"/>
      <c r="Q88" s="43"/>
      <c r="R88" s="43"/>
      <c r="S88" s="57"/>
      <c r="T88" s="57"/>
      <c r="U88" s="57"/>
      <c r="V88" s="57"/>
      <c r="W88" s="57"/>
      <c r="X88" s="57"/>
      <c r="Y88" s="57"/>
      <c r="Z88" s="57"/>
      <c r="AA88" s="57"/>
      <c r="AB88" s="57"/>
      <c r="AC88" s="57"/>
      <c r="AD88" s="57"/>
      <c r="AE88" s="57"/>
      <c r="AF88" s="60"/>
      <c r="AK88" s="36">
        <v>16</v>
      </c>
      <c r="AL88" s="37"/>
      <c r="AM88" s="53"/>
      <c r="AN88" s="54"/>
      <c r="AO88" s="54"/>
      <c r="AP88" s="54"/>
      <c r="AQ88" s="25" t="str">
        <f>IF(AM88=0,"",AM88)</f>
        <v/>
      </c>
      <c r="AR88" s="42"/>
      <c r="AS88" s="42"/>
      <c r="AT88" s="42"/>
      <c r="AU88" s="42"/>
      <c r="AV88" s="42"/>
      <c r="AW88" s="42"/>
      <c r="AX88" s="42"/>
      <c r="AY88" s="43"/>
      <c r="AZ88" s="43"/>
      <c r="BA88" s="43"/>
      <c r="BB88" s="43"/>
      <c r="BC88" s="57"/>
      <c r="BD88" s="57"/>
      <c r="BE88" s="57"/>
      <c r="BF88" s="57"/>
      <c r="BG88" s="57"/>
      <c r="BH88" s="57"/>
      <c r="BI88" s="57"/>
      <c r="BJ88" s="57"/>
      <c r="BK88" s="57"/>
      <c r="BL88" s="57"/>
      <c r="BM88" s="57"/>
      <c r="BN88" s="57"/>
      <c r="BO88" s="57"/>
      <c r="BP88" s="60"/>
    </row>
    <row r="89" spans="1:68" ht="15" customHeight="1" x14ac:dyDescent="0.15">
      <c r="A89" s="38"/>
      <c r="B89" s="39"/>
      <c r="C89" s="75" t="s">
        <v>22</v>
      </c>
      <c r="D89" s="76"/>
      <c r="E89" s="76"/>
      <c r="F89" s="76"/>
      <c r="G89" s="77"/>
      <c r="H89" s="46"/>
      <c r="I89" s="46"/>
      <c r="J89" s="46"/>
      <c r="K89" s="46"/>
      <c r="L89" s="46"/>
      <c r="M89" s="46"/>
      <c r="N89" s="46"/>
      <c r="O89" s="44"/>
      <c r="P89" s="44"/>
      <c r="Q89" s="44"/>
      <c r="R89" s="44"/>
      <c r="S89" s="58"/>
      <c r="T89" s="58"/>
      <c r="U89" s="58"/>
      <c r="V89" s="58"/>
      <c r="W89" s="58"/>
      <c r="X89" s="58"/>
      <c r="Y89" s="58"/>
      <c r="Z89" s="58"/>
      <c r="AA89" s="58"/>
      <c r="AB89" s="58"/>
      <c r="AC89" s="58"/>
      <c r="AD89" s="58"/>
      <c r="AE89" s="58"/>
      <c r="AF89" s="61"/>
      <c r="AK89" s="38"/>
      <c r="AL89" s="39"/>
      <c r="AM89" s="75" t="s">
        <v>22</v>
      </c>
      <c r="AN89" s="76"/>
      <c r="AO89" s="76"/>
      <c r="AP89" s="76"/>
      <c r="AQ89" s="77"/>
      <c r="AR89" s="46"/>
      <c r="AS89" s="46"/>
      <c r="AT89" s="46"/>
      <c r="AU89" s="46"/>
      <c r="AV89" s="46"/>
      <c r="AW89" s="46"/>
      <c r="AX89" s="46"/>
      <c r="AY89" s="44"/>
      <c r="AZ89" s="44"/>
      <c r="BA89" s="44"/>
      <c r="BB89" s="44"/>
      <c r="BC89" s="58"/>
      <c r="BD89" s="58"/>
      <c r="BE89" s="58"/>
      <c r="BF89" s="58"/>
      <c r="BG89" s="58"/>
      <c r="BH89" s="58"/>
      <c r="BI89" s="58"/>
      <c r="BJ89" s="58"/>
      <c r="BK89" s="58"/>
      <c r="BL89" s="58"/>
      <c r="BM89" s="58"/>
      <c r="BN89" s="58"/>
      <c r="BO89" s="58"/>
      <c r="BP89" s="61"/>
    </row>
    <row r="90" spans="1:68" ht="15" customHeight="1" x14ac:dyDescent="0.15">
      <c r="A90" s="38"/>
      <c r="B90" s="39"/>
      <c r="C90" s="26" t="str">
        <f>IF(D90=0,"",D90)</f>
        <v/>
      </c>
      <c r="D90" s="55"/>
      <c r="E90" s="55"/>
      <c r="F90" s="55"/>
      <c r="G90" s="56"/>
      <c r="H90" s="47"/>
      <c r="I90" s="47"/>
      <c r="J90" s="47"/>
      <c r="K90" s="47"/>
      <c r="L90" s="47"/>
      <c r="M90" s="47"/>
      <c r="N90" s="47"/>
      <c r="O90" s="45"/>
      <c r="P90" s="45"/>
      <c r="Q90" s="45"/>
      <c r="R90" s="45"/>
      <c r="S90" s="58"/>
      <c r="T90" s="58"/>
      <c r="U90" s="58"/>
      <c r="V90" s="58"/>
      <c r="W90" s="58"/>
      <c r="X90" s="58"/>
      <c r="Y90" s="58"/>
      <c r="Z90" s="58"/>
      <c r="AA90" s="58"/>
      <c r="AB90" s="58"/>
      <c r="AC90" s="58"/>
      <c r="AD90" s="58"/>
      <c r="AE90" s="58"/>
      <c r="AF90" s="61"/>
      <c r="AK90" s="38"/>
      <c r="AL90" s="39"/>
      <c r="AM90" s="26" t="str">
        <f>IF(AN90=0,"",AN90)</f>
        <v/>
      </c>
      <c r="AN90" s="55"/>
      <c r="AO90" s="55"/>
      <c r="AP90" s="55"/>
      <c r="AQ90" s="56"/>
      <c r="AR90" s="47"/>
      <c r="AS90" s="47"/>
      <c r="AT90" s="47"/>
      <c r="AU90" s="47"/>
      <c r="AV90" s="47"/>
      <c r="AW90" s="47"/>
      <c r="AX90" s="47"/>
      <c r="AY90" s="45"/>
      <c r="AZ90" s="45"/>
      <c r="BA90" s="45"/>
      <c r="BB90" s="45"/>
      <c r="BC90" s="58"/>
      <c r="BD90" s="58"/>
      <c r="BE90" s="58"/>
      <c r="BF90" s="58"/>
      <c r="BG90" s="58"/>
      <c r="BH90" s="58"/>
      <c r="BI90" s="58"/>
      <c r="BJ90" s="58"/>
      <c r="BK90" s="58"/>
      <c r="BL90" s="58"/>
      <c r="BM90" s="58"/>
      <c r="BN90" s="58"/>
      <c r="BO90" s="58"/>
      <c r="BP90" s="61"/>
    </row>
    <row r="91" spans="1:68" ht="15" customHeight="1" x14ac:dyDescent="0.15">
      <c r="A91" s="38"/>
      <c r="B91" s="39"/>
      <c r="C91" s="63"/>
      <c r="D91" s="64"/>
      <c r="E91" s="64"/>
      <c r="F91" s="64"/>
      <c r="G91" s="65"/>
      <c r="H91" s="47"/>
      <c r="I91" s="47"/>
      <c r="J91" s="47"/>
      <c r="K91" s="47"/>
      <c r="L91" s="47"/>
      <c r="M91" s="47"/>
      <c r="N91" s="47"/>
      <c r="O91" s="49" t="s">
        <v>21</v>
      </c>
      <c r="P91" s="49"/>
      <c r="Q91" s="49"/>
      <c r="R91" s="49"/>
      <c r="S91" s="58"/>
      <c r="T91" s="58"/>
      <c r="U91" s="58"/>
      <c r="V91" s="58"/>
      <c r="W91" s="58"/>
      <c r="X91" s="58"/>
      <c r="Y91" s="58"/>
      <c r="Z91" s="58"/>
      <c r="AA91" s="58"/>
      <c r="AB91" s="58"/>
      <c r="AC91" s="58"/>
      <c r="AD91" s="58"/>
      <c r="AE91" s="58"/>
      <c r="AF91" s="61"/>
      <c r="AK91" s="38"/>
      <c r="AL91" s="39"/>
      <c r="AM91" s="63"/>
      <c r="AN91" s="64"/>
      <c r="AO91" s="64"/>
      <c r="AP91" s="64"/>
      <c r="AQ91" s="65"/>
      <c r="AR91" s="47"/>
      <c r="AS91" s="47"/>
      <c r="AT91" s="47"/>
      <c r="AU91" s="47"/>
      <c r="AV91" s="47"/>
      <c r="AW91" s="47"/>
      <c r="AX91" s="47"/>
      <c r="AY91" s="49" t="s">
        <v>21</v>
      </c>
      <c r="AZ91" s="49"/>
      <c r="BA91" s="49"/>
      <c r="BB91" s="49"/>
      <c r="BC91" s="58"/>
      <c r="BD91" s="58"/>
      <c r="BE91" s="58"/>
      <c r="BF91" s="58"/>
      <c r="BG91" s="58"/>
      <c r="BH91" s="58"/>
      <c r="BI91" s="58"/>
      <c r="BJ91" s="58"/>
      <c r="BK91" s="58"/>
      <c r="BL91" s="58"/>
      <c r="BM91" s="58"/>
      <c r="BN91" s="58"/>
      <c r="BO91" s="58"/>
      <c r="BP91" s="61"/>
    </row>
    <row r="92" spans="1:68" ht="15" customHeight="1" x14ac:dyDescent="0.15">
      <c r="A92" s="40"/>
      <c r="B92" s="41"/>
      <c r="C92" s="27"/>
      <c r="D92" s="52">
        <f>DATEDIF(C88,D90+1,"Y")</f>
        <v>0</v>
      </c>
      <c r="E92" s="52"/>
      <c r="F92" s="66">
        <f>DATEDIF(C88,D90+1,"M")-(D92*12)</f>
        <v>0</v>
      </c>
      <c r="G92" s="67"/>
      <c r="H92" s="48"/>
      <c r="I92" s="48"/>
      <c r="J92" s="48"/>
      <c r="K92" s="48"/>
      <c r="L92" s="48"/>
      <c r="M92" s="48"/>
      <c r="N92" s="48"/>
      <c r="O92" s="50"/>
      <c r="P92" s="50"/>
      <c r="Q92" s="51"/>
      <c r="R92" s="51"/>
      <c r="S92" s="59"/>
      <c r="T92" s="59"/>
      <c r="U92" s="59"/>
      <c r="V92" s="59"/>
      <c r="W92" s="59"/>
      <c r="X92" s="59"/>
      <c r="Y92" s="59"/>
      <c r="Z92" s="59"/>
      <c r="AA92" s="59"/>
      <c r="AB92" s="59"/>
      <c r="AC92" s="59"/>
      <c r="AD92" s="59"/>
      <c r="AE92" s="59"/>
      <c r="AF92" s="62"/>
      <c r="AK92" s="40"/>
      <c r="AL92" s="41"/>
      <c r="AM92" s="27"/>
      <c r="AN92" s="52">
        <f>DATEDIF(AM88,AN90+1,"Y")</f>
        <v>0</v>
      </c>
      <c r="AO92" s="52"/>
      <c r="AP92" s="66">
        <f>DATEDIF(AM88,AN90+1,"M")-(AN92*12)</f>
        <v>0</v>
      </c>
      <c r="AQ92" s="67"/>
      <c r="AR92" s="48"/>
      <c r="AS92" s="48"/>
      <c r="AT92" s="48"/>
      <c r="AU92" s="48"/>
      <c r="AV92" s="48"/>
      <c r="AW92" s="48"/>
      <c r="AX92" s="48"/>
      <c r="AY92" s="50"/>
      <c r="AZ92" s="50"/>
      <c r="BA92" s="51"/>
      <c r="BB92" s="51"/>
      <c r="BC92" s="59"/>
      <c r="BD92" s="59"/>
      <c r="BE92" s="59"/>
      <c r="BF92" s="59"/>
      <c r="BG92" s="59"/>
      <c r="BH92" s="59"/>
      <c r="BI92" s="59"/>
      <c r="BJ92" s="59"/>
      <c r="BK92" s="59"/>
      <c r="BL92" s="59"/>
      <c r="BM92" s="59"/>
      <c r="BN92" s="59"/>
      <c r="BO92" s="59"/>
      <c r="BP92" s="62"/>
    </row>
    <row r="93" spans="1:68" ht="15" customHeight="1" x14ac:dyDescent="0.15">
      <c r="A93" s="36">
        <v>17</v>
      </c>
      <c r="B93" s="37"/>
      <c r="C93" s="53"/>
      <c r="D93" s="54"/>
      <c r="E93" s="54"/>
      <c r="F93" s="54"/>
      <c r="G93" s="25" t="str">
        <f>IF(C93=0,"",C93)</f>
        <v/>
      </c>
      <c r="H93" s="42"/>
      <c r="I93" s="42"/>
      <c r="J93" s="42"/>
      <c r="K93" s="42"/>
      <c r="L93" s="42"/>
      <c r="M93" s="42"/>
      <c r="N93" s="42"/>
      <c r="O93" s="43"/>
      <c r="P93" s="43"/>
      <c r="Q93" s="43"/>
      <c r="R93" s="43"/>
      <c r="S93" s="57"/>
      <c r="T93" s="57"/>
      <c r="U93" s="57"/>
      <c r="V93" s="57"/>
      <c r="W93" s="57"/>
      <c r="X93" s="57"/>
      <c r="Y93" s="57"/>
      <c r="Z93" s="57"/>
      <c r="AA93" s="57"/>
      <c r="AB93" s="57"/>
      <c r="AC93" s="57"/>
      <c r="AD93" s="57"/>
      <c r="AE93" s="57"/>
      <c r="AF93" s="60"/>
      <c r="AK93" s="36">
        <v>17</v>
      </c>
      <c r="AL93" s="37"/>
      <c r="AM93" s="53"/>
      <c r="AN93" s="54"/>
      <c r="AO93" s="54"/>
      <c r="AP93" s="54"/>
      <c r="AQ93" s="25" t="str">
        <f>IF(AM93=0,"",AM93)</f>
        <v/>
      </c>
      <c r="AR93" s="42"/>
      <c r="AS93" s="42"/>
      <c r="AT93" s="42"/>
      <c r="AU93" s="42"/>
      <c r="AV93" s="42"/>
      <c r="AW93" s="42"/>
      <c r="AX93" s="42"/>
      <c r="AY93" s="43"/>
      <c r="AZ93" s="43"/>
      <c r="BA93" s="43"/>
      <c r="BB93" s="43"/>
      <c r="BC93" s="57"/>
      <c r="BD93" s="57"/>
      <c r="BE93" s="57"/>
      <c r="BF93" s="57"/>
      <c r="BG93" s="57"/>
      <c r="BH93" s="57"/>
      <c r="BI93" s="57"/>
      <c r="BJ93" s="57"/>
      <c r="BK93" s="57"/>
      <c r="BL93" s="57"/>
      <c r="BM93" s="57"/>
      <c r="BN93" s="57"/>
      <c r="BO93" s="57"/>
      <c r="BP93" s="60"/>
    </row>
    <row r="94" spans="1:68" ht="15" customHeight="1" x14ac:dyDescent="0.15">
      <c r="A94" s="38"/>
      <c r="B94" s="39"/>
      <c r="C94" s="75" t="s">
        <v>22</v>
      </c>
      <c r="D94" s="76"/>
      <c r="E94" s="76"/>
      <c r="F94" s="76"/>
      <c r="G94" s="77"/>
      <c r="H94" s="46"/>
      <c r="I94" s="46"/>
      <c r="J94" s="46"/>
      <c r="K94" s="46"/>
      <c r="L94" s="46"/>
      <c r="M94" s="46"/>
      <c r="N94" s="46"/>
      <c r="O94" s="44"/>
      <c r="P94" s="44"/>
      <c r="Q94" s="44"/>
      <c r="R94" s="44"/>
      <c r="S94" s="58"/>
      <c r="T94" s="58"/>
      <c r="U94" s="58"/>
      <c r="V94" s="58"/>
      <c r="W94" s="58"/>
      <c r="X94" s="58"/>
      <c r="Y94" s="58"/>
      <c r="Z94" s="58"/>
      <c r="AA94" s="58"/>
      <c r="AB94" s="58"/>
      <c r="AC94" s="58"/>
      <c r="AD94" s="58"/>
      <c r="AE94" s="58"/>
      <c r="AF94" s="61"/>
      <c r="AK94" s="38"/>
      <c r="AL94" s="39"/>
      <c r="AM94" s="75" t="s">
        <v>22</v>
      </c>
      <c r="AN94" s="76"/>
      <c r="AO94" s="76"/>
      <c r="AP94" s="76"/>
      <c r="AQ94" s="77"/>
      <c r="AR94" s="46"/>
      <c r="AS94" s="46"/>
      <c r="AT94" s="46"/>
      <c r="AU94" s="46"/>
      <c r="AV94" s="46"/>
      <c r="AW94" s="46"/>
      <c r="AX94" s="46"/>
      <c r="AY94" s="44"/>
      <c r="AZ94" s="44"/>
      <c r="BA94" s="44"/>
      <c r="BB94" s="44"/>
      <c r="BC94" s="58"/>
      <c r="BD94" s="58"/>
      <c r="BE94" s="58"/>
      <c r="BF94" s="58"/>
      <c r="BG94" s="58"/>
      <c r="BH94" s="58"/>
      <c r="BI94" s="58"/>
      <c r="BJ94" s="58"/>
      <c r="BK94" s="58"/>
      <c r="BL94" s="58"/>
      <c r="BM94" s="58"/>
      <c r="BN94" s="58"/>
      <c r="BO94" s="58"/>
      <c r="BP94" s="61"/>
    </row>
    <row r="95" spans="1:68" ht="15" customHeight="1" x14ac:dyDescent="0.15">
      <c r="A95" s="38"/>
      <c r="B95" s="39"/>
      <c r="C95" s="26" t="str">
        <f>IF(D95=0,"",D95)</f>
        <v/>
      </c>
      <c r="D95" s="55"/>
      <c r="E95" s="55"/>
      <c r="F95" s="55"/>
      <c r="G95" s="56"/>
      <c r="H95" s="47"/>
      <c r="I95" s="47"/>
      <c r="J95" s="47"/>
      <c r="K95" s="47"/>
      <c r="L95" s="47"/>
      <c r="M95" s="47"/>
      <c r="N95" s="47"/>
      <c r="O95" s="45"/>
      <c r="P95" s="45"/>
      <c r="Q95" s="45"/>
      <c r="R95" s="45"/>
      <c r="S95" s="58"/>
      <c r="T95" s="58"/>
      <c r="U95" s="58"/>
      <c r="V95" s="58"/>
      <c r="W95" s="58"/>
      <c r="X95" s="58"/>
      <c r="Y95" s="58"/>
      <c r="Z95" s="58"/>
      <c r="AA95" s="58"/>
      <c r="AB95" s="58"/>
      <c r="AC95" s="58"/>
      <c r="AD95" s="58"/>
      <c r="AE95" s="58"/>
      <c r="AF95" s="61"/>
      <c r="AK95" s="38"/>
      <c r="AL95" s="39"/>
      <c r="AM95" s="26" t="str">
        <f>IF(AN95=0,"",AN95)</f>
        <v/>
      </c>
      <c r="AN95" s="55"/>
      <c r="AO95" s="55"/>
      <c r="AP95" s="55"/>
      <c r="AQ95" s="56"/>
      <c r="AR95" s="47"/>
      <c r="AS95" s="47"/>
      <c r="AT95" s="47"/>
      <c r="AU95" s="47"/>
      <c r="AV95" s="47"/>
      <c r="AW95" s="47"/>
      <c r="AX95" s="47"/>
      <c r="AY95" s="45"/>
      <c r="AZ95" s="45"/>
      <c r="BA95" s="45"/>
      <c r="BB95" s="45"/>
      <c r="BC95" s="58"/>
      <c r="BD95" s="58"/>
      <c r="BE95" s="58"/>
      <c r="BF95" s="58"/>
      <c r="BG95" s="58"/>
      <c r="BH95" s="58"/>
      <c r="BI95" s="58"/>
      <c r="BJ95" s="58"/>
      <c r="BK95" s="58"/>
      <c r="BL95" s="58"/>
      <c r="BM95" s="58"/>
      <c r="BN95" s="58"/>
      <c r="BO95" s="58"/>
      <c r="BP95" s="61"/>
    </row>
    <row r="96" spans="1:68" ht="15" customHeight="1" x14ac:dyDescent="0.15">
      <c r="A96" s="38"/>
      <c r="B96" s="39"/>
      <c r="C96" s="63"/>
      <c r="D96" s="64"/>
      <c r="E96" s="64"/>
      <c r="F96" s="64"/>
      <c r="G96" s="65"/>
      <c r="H96" s="47"/>
      <c r="I96" s="47"/>
      <c r="J96" s="47"/>
      <c r="K96" s="47"/>
      <c r="L96" s="47"/>
      <c r="M96" s="47"/>
      <c r="N96" s="47"/>
      <c r="O96" s="49" t="s">
        <v>21</v>
      </c>
      <c r="P96" s="49"/>
      <c r="Q96" s="49"/>
      <c r="R96" s="49"/>
      <c r="S96" s="58"/>
      <c r="T96" s="58"/>
      <c r="U96" s="58"/>
      <c r="V96" s="58"/>
      <c r="W96" s="58"/>
      <c r="X96" s="58"/>
      <c r="Y96" s="58"/>
      <c r="Z96" s="58"/>
      <c r="AA96" s="58"/>
      <c r="AB96" s="58"/>
      <c r="AC96" s="58"/>
      <c r="AD96" s="58"/>
      <c r="AE96" s="58"/>
      <c r="AF96" s="61"/>
      <c r="AK96" s="38"/>
      <c r="AL96" s="39"/>
      <c r="AM96" s="63"/>
      <c r="AN96" s="64"/>
      <c r="AO96" s="64"/>
      <c r="AP96" s="64"/>
      <c r="AQ96" s="65"/>
      <c r="AR96" s="47"/>
      <c r="AS96" s="47"/>
      <c r="AT96" s="47"/>
      <c r="AU96" s="47"/>
      <c r="AV96" s="47"/>
      <c r="AW96" s="47"/>
      <c r="AX96" s="47"/>
      <c r="AY96" s="49" t="s">
        <v>21</v>
      </c>
      <c r="AZ96" s="49"/>
      <c r="BA96" s="49"/>
      <c r="BB96" s="49"/>
      <c r="BC96" s="58"/>
      <c r="BD96" s="58"/>
      <c r="BE96" s="58"/>
      <c r="BF96" s="58"/>
      <c r="BG96" s="58"/>
      <c r="BH96" s="58"/>
      <c r="BI96" s="58"/>
      <c r="BJ96" s="58"/>
      <c r="BK96" s="58"/>
      <c r="BL96" s="58"/>
      <c r="BM96" s="58"/>
      <c r="BN96" s="58"/>
      <c r="BO96" s="58"/>
      <c r="BP96" s="61"/>
    </row>
    <row r="97" spans="1:68" ht="15" customHeight="1" thickBot="1" x14ac:dyDescent="0.2">
      <c r="A97" s="70"/>
      <c r="B97" s="71"/>
      <c r="C97" s="27"/>
      <c r="D97" s="52">
        <f>DATEDIF(C93,D95+1,"Y")</f>
        <v>0</v>
      </c>
      <c r="E97" s="52"/>
      <c r="F97" s="66">
        <f>DATEDIF(C93,D95+1,"M")-(D97*12)</f>
        <v>0</v>
      </c>
      <c r="G97" s="67"/>
      <c r="H97" s="72"/>
      <c r="I97" s="72"/>
      <c r="J97" s="72"/>
      <c r="K97" s="72"/>
      <c r="L97" s="72"/>
      <c r="M97" s="72"/>
      <c r="N97" s="72"/>
      <c r="O97" s="73"/>
      <c r="P97" s="73"/>
      <c r="Q97" s="74"/>
      <c r="R97" s="74"/>
      <c r="S97" s="68"/>
      <c r="T97" s="68"/>
      <c r="U97" s="68"/>
      <c r="V97" s="68"/>
      <c r="W97" s="68"/>
      <c r="X97" s="68"/>
      <c r="Y97" s="68"/>
      <c r="Z97" s="68"/>
      <c r="AA97" s="68"/>
      <c r="AB97" s="68"/>
      <c r="AC97" s="68"/>
      <c r="AD97" s="68"/>
      <c r="AE97" s="68"/>
      <c r="AF97" s="69"/>
      <c r="AK97" s="70"/>
      <c r="AL97" s="71"/>
      <c r="AM97" s="27"/>
      <c r="AN97" s="52">
        <f>DATEDIF(AM93,AN95+1,"Y")</f>
        <v>0</v>
      </c>
      <c r="AO97" s="52"/>
      <c r="AP97" s="66">
        <f>DATEDIF(AM93,AN95+1,"M")-(AN97*12)</f>
        <v>0</v>
      </c>
      <c r="AQ97" s="67"/>
      <c r="AR97" s="72"/>
      <c r="AS97" s="72"/>
      <c r="AT97" s="72"/>
      <c r="AU97" s="72"/>
      <c r="AV97" s="72"/>
      <c r="AW97" s="72"/>
      <c r="AX97" s="72"/>
      <c r="AY97" s="73"/>
      <c r="AZ97" s="73"/>
      <c r="BA97" s="74"/>
      <c r="BB97" s="74"/>
      <c r="BC97" s="68"/>
      <c r="BD97" s="68"/>
      <c r="BE97" s="68"/>
      <c r="BF97" s="68"/>
      <c r="BG97" s="68"/>
      <c r="BH97" s="68"/>
      <c r="BI97" s="68"/>
      <c r="BJ97" s="68"/>
      <c r="BK97" s="68"/>
      <c r="BL97" s="68"/>
      <c r="BM97" s="68"/>
      <c r="BN97" s="68"/>
      <c r="BO97" s="68"/>
      <c r="BP97" s="69"/>
    </row>
    <row r="98" spans="1:68" ht="19.5" customHeight="1" x14ac:dyDescent="0.15">
      <c r="A98" s="107" t="s">
        <v>17</v>
      </c>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9"/>
      <c r="AK98" s="107" t="s">
        <v>17</v>
      </c>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9"/>
    </row>
    <row r="99" spans="1:68" ht="25.5" customHeight="1" x14ac:dyDescent="0.15">
      <c r="A99" s="164"/>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6"/>
      <c r="AK99" s="164" t="s">
        <v>106</v>
      </c>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6"/>
    </row>
    <row r="100" spans="1:68" ht="25.5" customHeight="1" x14ac:dyDescent="0.15">
      <c r="A100" s="167"/>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9"/>
      <c r="AK100" s="167"/>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9"/>
    </row>
    <row r="101" spans="1:68" ht="25.5" customHeight="1" thickBot="1" x14ac:dyDescent="0.2">
      <c r="A101" s="170"/>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2"/>
      <c r="AK101" s="170"/>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2"/>
    </row>
    <row r="102" spans="1:68" ht="8.25" customHeigh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162" t="s">
        <v>112</v>
      </c>
      <c r="AE102" s="162"/>
      <c r="AF102" s="162"/>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162"/>
      <c r="BO102" s="162"/>
      <c r="BP102" s="162"/>
    </row>
    <row r="103" spans="1:68" s="7" customFormat="1" ht="16.5" hidden="1" customHeight="1" x14ac:dyDescent="0.15">
      <c r="A103" s="106" t="s">
        <v>10</v>
      </c>
      <c r="B103" s="106"/>
      <c r="C103" s="106"/>
      <c r="D103" s="106"/>
      <c r="E103" s="106"/>
      <c r="F103" s="127">
        <f>D17+D22+D27+D32+D37+D42+D47+D52+D57+D62+D67+D72+D77+D82+D87+D92+D97</f>
        <v>0</v>
      </c>
      <c r="G103" s="128"/>
      <c r="H103" s="13" t="s">
        <v>2</v>
      </c>
      <c r="I103" s="11">
        <f>F103+I104</f>
        <v>0</v>
      </c>
      <c r="J103" s="125" t="s">
        <v>2</v>
      </c>
      <c r="K103" s="126"/>
      <c r="L103" s="3"/>
      <c r="M103" s="3"/>
      <c r="N103" s="3"/>
      <c r="O103" s="3"/>
      <c r="P103" s="3"/>
      <c r="Q103" s="3"/>
      <c r="R103" s="3"/>
      <c r="S103" s="3"/>
      <c r="T103" s="3"/>
      <c r="U103" s="3"/>
      <c r="V103" s="3"/>
      <c r="W103" s="3"/>
      <c r="X103" s="3"/>
      <c r="Y103" s="3"/>
      <c r="Z103" s="3"/>
      <c r="AA103" s="3"/>
      <c r="AB103" s="3"/>
      <c r="AC103" s="3"/>
      <c r="AD103" s="3"/>
      <c r="AE103" s="3"/>
      <c r="AF103" s="3"/>
      <c r="AK103" s="185" t="s">
        <v>10</v>
      </c>
      <c r="AL103" s="185"/>
      <c r="AM103" s="185"/>
      <c r="AN103" s="185"/>
      <c r="AO103" s="185"/>
      <c r="AP103" s="181">
        <f>AN47+AN52+AN57+AN62+AN67+AN72+AN77+AN17+AN22+AN27+AN32+AN37+AN42</f>
        <v>19</v>
      </c>
      <c r="AQ103" s="181"/>
      <c r="AR103" s="14" t="s">
        <v>2</v>
      </c>
      <c r="AS103" s="15">
        <f>AP103+AS104</f>
        <v>24</v>
      </c>
      <c r="AT103" s="182" t="s">
        <v>2</v>
      </c>
      <c r="AU103" s="182"/>
      <c r="AV103" s="3"/>
      <c r="AW103" s="3"/>
      <c r="AX103" s="3"/>
      <c r="AY103" s="3"/>
      <c r="AZ103" s="3"/>
      <c r="BA103" s="3"/>
      <c r="BB103" s="3"/>
      <c r="BC103" s="3"/>
      <c r="BD103" s="3"/>
      <c r="BE103" s="3"/>
      <c r="BF103" s="3"/>
      <c r="BG103" s="3"/>
      <c r="BH103" s="3"/>
      <c r="BI103" s="3"/>
      <c r="BJ103" s="3"/>
      <c r="BK103" s="3"/>
      <c r="BL103" s="3"/>
      <c r="BM103" s="3"/>
      <c r="BN103" s="3"/>
      <c r="BO103" s="3"/>
      <c r="BP103" s="3"/>
    </row>
    <row r="104" spans="1:68" s="7" customFormat="1" ht="16.5" hidden="1" customHeight="1" x14ac:dyDescent="0.15">
      <c r="A104" s="106" t="s">
        <v>11</v>
      </c>
      <c r="B104" s="106"/>
      <c r="C104" s="106"/>
      <c r="D104" s="106"/>
      <c r="E104" s="106"/>
      <c r="F104" s="127">
        <f>F17+F22+F27+F32+F37+F42+F47+F52+F57+F62+F67+F72+F77+F82+F87+F92+F97</f>
        <v>0</v>
      </c>
      <c r="G104" s="128"/>
      <c r="H104" s="13" t="s">
        <v>5</v>
      </c>
      <c r="I104" s="12">
        <f>INT(F104/12)</f>
        <v>0</v>
      </c>
      <c r="J104" s="123">
        <f>MOD(F104,12)</f>
        <v>0</v>
      </c>
      <c r="K104" s="124"/>
      <c r="L104" s="3"/>
      <c r="M104" s="3"/>
      <c r="N104" s="3"/>
      <c r="O104" s="3"/>
      <c r="P104" s="3"/>
      <c r="Q104" s="3"/>
      <c r="R104" s="3"/>
      <c r="S104" s="3"/>
      <c r="T104" s="3"/>
      <c r="U104" s="3"/>
      <c r="V104" s="3"/>
      <c r="W104" s="3"/>
      <c r="X104" s="3"/>
      <c r="Y104" s="3"/>
      <c r="Z104" s="3"/>
      <c r="AA104" s="3"/>
      <c r="AB104" s="3"/>
      <c r="AC104" s="3"/>
      <c r="AD104" s="3"/>
      <c r="AE104" s="3"/>
      <c r="AF104" s="3"/>
      <c r="AK104" s="185" t="s">
        <v>11</v>
      </c>
      <c r="AL104" s="185"/>
      <c r="AM104" s="185"/>
      <c r="AN104" s="185"/>
      <c r="AO104" s="185"/>
      <c r="AP104" s="181">
        <f>AP47+AP52+AP57+AP62+AP67+AP72+AP77+AP17+AP22+AP27+AP32+AP37+AP42</f>
        <v>70</v>
      </c>
      <c r="AQ104" s="181"/>
      <c r="AR104" s="14" t="s">
        <v>5</v>
      </c>
      <c r="AS104" s="16">
        <f>INT(AP104/12)</f>
        <v>5</v>
      </c>
      <c r="AT104" s="186">
        <f>MOD(AP104,12)</f>
        <v>10</v>
      </c>
      <c r="AU104" s="186"/>
      <c r="AV104" s="3"/>
      <c r="AW104" s="3"/>
      <c r="AX104" s="3"/>
      <c r="AY104" s="3"/>
      <c r="AZ104" s="3"/>
      <c r="BA104" s="3"/>
      <c r="BB104" s="3"/>
      <c r="BC104" s="3"/>
      <c r="BD104" s="3"/>
      <c r="BE104" s="3"/>
      <c r="BF104" s="3"/>
      <c r="BG104" s="3"/>
      <c r="BH104" s="3"/>
      <c r="BI104" s="3"/>
      <c r="BJ104" s="3"/>
      <c r="BK104" s="3"/>
      <c r="BL104" s="3"/>
      <c r="BM104" s="3"/>
      <c r="BN104" s="3"/>
      <c r="BO104" s="3"/>
      <c r="BP104" s="3"/>
    </row>
    <row r="105" spans="1:68" ht="25.5" customHeight="1" x14ac:dyDescent="0.15"/>
    <row r="106" spans="1:68" ht="25.5" customHeight="1" x14ac:dyDescent="0.15"/>
    <row r="107" spans="1:68" ht="25.5" customHeight="1" x14ac:dyDescent="0.15"/>
    <row r="108" spans="1:68" ht="25.5" customHeight="1" x14ac:dyDescent="0.15"/>
    <row r="109" spans="1:68" ht="25.5" customHeight="1" x14ac:dyDescent="0.15"/>
    <row r="110" spans="1:68" ht="25.5" customHeight="1" x14ac:dyDescent="0.15"/>
    <row r="111" spans="1:68" ht="25.5" customHeight="1" x14ac:dyDescent="0.15"/>
    <row r="112" spans="1:68" ht="25.5" customHeight="1" x14ac:dyDescent="0.15"/>
    <row r="113" ht="25.5" customHeight="1" x14ac:dyDescent="0.15"/>
    <row r="114" ht="25.5" customHeight="1" x14ac:dyDescent="0.15"/>
    <row r="115" ht="25.5" customHeight="1" x14ac:dyDescent="0.15"/>
    <row r="116" ht="25.5" customHeight="1" x14ac:dyDescent="0.15"/>
    <row r="117" ht="25.5" customHeight="1" x14ac:dyDescent="0.15"/>
    <row r="118" ht="25.5" customHeight="1" x14ac:dyDescent="0.15"/>
    <row r="119" ht="25.5" customHeight="1" x14ac:dyDescent="0.15"/>
    <row r="120" ht="25.5" customHeight="1" x14ac:dyDescent="0.15"/>
    <row r="121" ht="25.5" customHeight="1" x14ac:dyDescent="0.15"/>
    <row r="122" ht="25.5" customHeight="1" x14ac:dyDescent="0.15"/>
    <row r="123" ht="25.5" customHeight="1" x14ac:dyDescent="0.15"/>
    <row r="124" ht="19.5" customHeight="1" x14ac:dyDescent="0.15"/>
  </sheetData>
  <sheetProtection formatCells="0" formatColumns="0" formatRows="0" insertRows="0"/>
  <mergeCells count="690">
    <mergeCell ref="BM88:BP92"/>
    <mergeCell ref="AM89:AQ89"/>
    <mergeCell ref="AR89:AX92"/>
    <mergeCell ref="AN90:AQ90"/>
    <mergeCell ref="AM91:AQ91"/>
    <mergeCell ref="AY91:BB91"/>
    <mergeCell ref="AN92:AO92"/>
    <mergeCell ref="AM93:AP93"/>
    <mergeCell ref="AR93:AX93"/>
    <mergeCell ref="AY93:BB95"/>
    <mergeCell ref="BC93:BE97"/>
    <mergeCell ref="BF93:BH97"/>
    <mergeCell ref="BI93:BL97"/>
    <mergeCell ref="BM93:BP97"/>
    <mergeCell ref="AM94:AQ94"/>
    <mergeCell ref="AR94:AX97"/>
    <mergeCell ref="AN95:AQ95"/>
    <mergeCell ref="AM96:AQ96"/>
    <mergeCell ref="AY96:BB96"/>
    <mergeCell ref="AN97:AO97"/>
    <mergeCell ref="AP97:AQ97"/>
    <mergeCell ref="AY97:AZ97"/>
    <mergeCell ref="BA97:BB97"/>
    <mergeCell ref="AK104:AO104"/>
    <mergeCell ref="AP104:AQ104"/>
    <mergeCell ref="AT104:AU104"/>
    <mergeCell ref="AK98:BP98"/>
    <mergeCell ref="AK99:BP101"/>
    <mergeCell ref="BN102:BP102"/>
    <mergeCell ref="AK103:AO103"/>
    <mergeCell ref="AK78:AL82"/>
    <mergeCell ref="AM78:AP78"/>
    <mergeCell ref="AR78:AX78"/>
    <mergeCell ref="AY78:BB80"/>
    <mergeCell ref="BC78:BE82"/>
    <mergeCell ref="BF78:BH82"/>
    <mergeCell ref="AY81:BB81"/>
    <mergeCell ref="AN82:AO82"/>
    <mergeCell ref="AP82:AQ82"/>
    <mergeCell ref="AY82:AZ82"/>
    <mergeCell ref="BA82:BB82"/>
    <mergeCell ref="AK83:AL87"/>
    <mergeCell ref="AM83:AP83"/>
    <mergeCell ref="AR83:AX83"/>
    <mergeCell ref="AY83:BB85"/>
    <mergeCell ref="AP87:AQ87"/>
    <mergeCell ref="BC83:BE87"/>
    <mergeCell ref="AI13:AI17"/>
    <mergeCell ref="AH13:AH17"/>
    <mergeCell ref="AR79:AX82"/>
    <mergeCell ref="AN80:AQ80"/>
    <mergeCell ref="AM81:AQ81"/>
    <mergeCell ref="AK93:AL97"/>
    <mergeCell ref="AP77:AQ77"/>
    <mergeCell ref="AP72:AQ72"/>
    <mergeCell ref="AP67:AQ67"/>
    <mergeCell ref="AP62:AQ62"/>
    <mergeCell ref="AM79:AQ79"/>
    <mergeCell ref="AM84:AQ84"/>
    <mergeCell ref="AR84:AX87"/>
    <mergeCell ref="AN85:AQ85"/>
    <mergeCell ref="AM86:AQ86"/>
    <mergeCell ref="AN87:AO87"/>
    <mergeCell ref="AK88:AL92"/>
    <mergeCell ref="AM88:AP88"/>
    <mergeCell ref="AR88:AX88"/>
    <mergeCell ref="AP92:AQ92"/>
    <mergeCell ref="AK68:AL72"/>
    <mergeCell ref="AM68:AP68"/>
    <mergeCell ref="AR68:AX68"/>
    <mergeCell ref="AK73:AL77"/>
    <mergeCell ref="AP103:AQ103"/>
    <mergeCell ref="AT103:AU103"/>
    <mergeCell ref="BI73:BL77"/>
    <mergeCell ref="BM73:BP77"/>
    <mergeCell ref="AM74:AQ74"/>
    <mergeCell ref="AR74:AX77"/>
    <mergeCell ref="AN75:AQ75"/>
    <mergeCell ref="AM76:AQ76"/>
    <mergeCell ref="AY76:BB76"/>
    <mergeCell ref="AN77:AO77"/>
    <mergeCell ref="BI78:BL82"/>
    <mergeCell ref="BM78:BP82"/>
    <mergeCell ref="BF83:BH87"/>
    <mergeCell ref="BI83:BL87"/>
    <mergeCell ref="BM83:BP87"/>
    <mergeCell ref="AY86:BB86"/>
    <mergeCell ref="AY87:AZ87"/>
    <mergeCell ref="BA87:BB87"/>
    <mergeCell ref="AY88:BB90"/>
    <mergeCell ref="AY92:AZ92"/>
    <mergeCell ref="BA92:BB92"/>
    <mergeCell ref="BC88:BE92"/>
    <mergeCell ref="BF88:BH92"/>
    <mergeCell ref="BI88:BL92"/>
    <mergeCell ref="AY72:AZ72"/>
    <mergeCell ref="AY68:BB70"/>
    <mergeCell ref="BC68:BE72"/>
    <mergeCell ref="BF73:BH77"/>
    <mergeCell ref="BA77:BB77"/>
    <mergeCell ref="BI68:BL72"/>
    <mergeCell ref="BM68:BP72"/>
    <mergeCell ref="AM69:AQ69"/>
    <mergeCell ref="AR69:AX72"/>
    <mergeCell ref="AN70:AQ70"/>
    <mergeCell ref="AM71:AQ71"/>
    <mergeCell ref="AY71:BB71"/>
    <mergeCell ref="AN72:AO72"/>
    <mergeCell ref="AY77:AZ77"/>
    <mergeCell ref="AM73:AP73"/>
    <mergeCell ref="AR73:AX73"/>
    <mergeCell ref="AY73:BB75"/>
    <mergeCell ref="BC73:BE77"/>
    <mergeCell ref="BF68:BH72"/>
    <mergeCell ref="BA72:BB72"/>
    <mergeCell ref="AK63:AL67"/>
    <mergeCell ref="AM63:AP63"/>
    <mergeCell ref="AR63:AX63"/>
    <mergeCell ref="AY63:BB65"/>
    <mergeCell ref="BC63:BE67"/>
    <mergeCell ref="BF58:BH62"/>
    <mergeCell ref="BA62:BB62"/>
    <mergeCell ref="BI63:BL67"/>
    <mergeCell ref="BM63:BP67"/>
    <mergeCell ref="AM64:AQ64"/>
    <mergeCell ref="AR64:AX67"/>
    <mergeCell ref="AN65:AQ65"/>
    <mergeCell ref="AM66:AQ66"/>
    <mergeCell ref="AY66:BB66"/>
    <mergeCell ref="AN67:AO67"/>
    <mergeCell ref="BF63:BH67"/>
    <mergeCell ref="BA67:BB67"/>
    <mergeCell ref="BI58:BL62"/>
    <mergeCell ref="BM58:BP62"/>
    <mergeCell ref="AM59:AQ59"/>
    <mergeCell ref="AR59:AX62"/>
    <mergeCell ref="AN60:AQ60"/>
    <mergeCell ref="AM61:AQ61"/>
    <mergeCell ref="AY61:BB61"/>
    <mergeCell ref="AY67:AZ67"/>
    <mergeCell ref="BM53:BP57"/>
    <mergeCell ref="AM54:AQ54"/>
    <mergeCell ref="AR54:AX57"/>
    <mergeCell ref="AN55:AQ55"/>
    <mergeCell ref="AM56:AQ56"/>
    <mergeCell ref="AY56:BB56"/>
    <mergeCell ref="AN57:AO57"/>
    <mergeCell ref="AY62:AZ62"/>
    <mergeCell ref="BF53:BH57"/>
    <mergeCell ref="AK58:AL62"/>
    <mergeCell ref="AM58:AP58"/>
    <mergeCell ref="AR58:AX58"/>
    <mergeCell ref="AY58:BB60"/>
    <mergeCell ref="BC58:BE62"/>
    <mergeCell ref="AK48:AL52"/>
    <mergeCell ref="AM48:AP48"/>
    <mergeCell ref="AR48:AX48"/>
    <mergeCell ref="AY48:BB50"/>
    <mergeCell ref="BC53:BE57"/>
    <mergeCell ref="BA57:BB57"/>
    <mergeCell ref="AK53:AL57"/>
    <mergeCell ref="AN62:AO62"/>
    <mergeCell ref="AP57:AQ57"/>
    <mergeCell ref="AY57:AZ57"/>
    <mergeCell ref="AM53:AP53"/>
    <mergeCell ref="AR53:AX53"/>
    <mergeCell ref="AY53:BB55"/>
    <mergeCell ref="BC48:BE52"/>
    <mergeCell ref="BF48:BH52"/>
    <mergeCell ref="BA52:BB52"/>
    <mergeCell ref="BI53:BL57"/>
    <mergeCell ref="BI43:BL47"/>
    <mergeCell ref="BM43:BP47"/>
    <mergeCell ref="AM44:AQ44"/>
    <mergeCell ref="AR44:AX47"/>
    <mergeCell ref="AN45:AQ45"/>
    <mergeCell ref="AM46:AQ46"/>
    <mergeCell ref="AY46:BB46"/>
    <mergeCell ref="AN52:AO52"/>
    <mergeCell ref="AP52:AQ52"/>
    <mergeCell ref="AY52:AZ52"/>
    <mergeCell ref="BI48:BL52"/>
    <mergeCell ref="BM48:BP52"/>
    <mergeCell ref="AM49:AQ49"/>
    <mergeCell ref="AR49:AX52"/>
    <mergeCell ref="AN50:AQ50"/>
    <mergeCell ref="AM51:AQ51"/>
    <mergeCell ref="AY51:BB51"/>
    <mergeCell ref="AK38:AL42"/>
    <mergeCell ref="AM38:AP38"/>
    <mergeCell ref="AR38:AX38"/>
    <mergeCell ref="AY38:BB40"/>
    <mergeCell ref="BC43:BE47"/>
    <mergeCell ref="BF43:BH47"/>
    <mergeCell ref="BA47:BB47"/>
    <mergeCell ref="BI38:BL42"/>
    <mergeCell ref="BM38:BP42"/>
    <mergeCell ref="AM39:AQ39"/>
    <mergeCell ref="AR39:AX42"/>
    <mergeCell ref="AN40:AQ40"/>
    <mergeCell ref="AM41:AQ41"/>
    <mergeCell ref="AY41:BB41"/>
    <mergeCell ref="AN47:AO47"/>
    <mergeCell ref="AP47:AQ47"/>
    <mergeCell ref="AY47:AZ47"/>
    <mergeCell ref="AK43:AL47"/>
    <mergeCell ref="AM43:AP43"/>
    <mergeCell ref="AR43:AX43"/>
    <mergeCell ref="AY43:BB45"/>
    <mergeCell ref="BC38:BE42"/>
    <mergeCell ref="BF38:BH42"/>
    <mergeCell ref="BA42:BB42"/>
    <mergeCell ref="BI33:BL37"/>
    <mergeCell ref="BM33:BP37"/>
    <mergeCell ref="AM34:AQ34"/>
    <mergeCell ref="AR34:AX37"/>
    <mergeCell ref="AN35:AQ35"/>
    <mergeCell ref="AM36:AQ36"/>
    <mergeCell ref="AY36:BB36"/>
    <mergeCell ref="AN42:AO42"/>
    <mergeCell ref="AP42:AQ42"/>
    <mergeCell ref="AY42:AZ42"/>
    <mergeCell ref="AK28:AL32"/>
    <mergeCell ref="AM28:AP28"/>
    <mergeCell ref="AR28:AX28"/>
    <mergeCell ref="AY28:BB30"/>
    <mergeCell ref="BC33:BE37"/>
    <mergeCell ref="BF33:BH37"/>
    <mergeCell ref="BA37:BB37"/>
    <mergeCell ref="BI28:BL32"/>
    <mergeCell ref="BM28:BP32"/>
    <mergeCell ref="AM29:AQ29"/>
    <mergeCell ref="AR29:AX32"/>
    <mergeCell ref="AN30:AQ30"/>
    <mergeCell ref="AM31:AQ31"/>
    <mergeCell ref="AY31:BB31"/>
    <mergeCell ref="AN37:AO37"/>
    <mergeCell ref="AP37:AQ37"/>
    <mergeCell ref="AY37:AZ37"/>
    <mergeCell ref="AK33:AL37"/>
    <mergeCell ref="AM33:AP33"/>
    <mergeCell ref="AR33:AX33"/>
    <mergeCell ref="AY33:BB35"/>
    <mergeCell ref="BC28:BE32"/>
    <mergeCell ref="BF28:BH32"/>
    <mergeCell ref="BA32:BB32"/>
    <mergeCell ref="BI23:BL27"/>
    <mergeCell ref="BM23:BP27"/>
    <mergeCell ref="AM24:AQ24"/>
    <mergeCell ref="AR24:AX27"/>
    <mergeCell ref="AN25:AQ25"/>
    <mergeCell ref="AM26:AQ26"/>
    <mergeCell ref="AY26:BB26"/>
    <mergeCell ref="AN32:AO32"/>
    <mergeCell ref="AP32:AQ32"/>
    <mergeCell ref="AY32:AZ32"/>
    <mergeCell ref="AK18:AL22"/>
    <mergeCell ref="AM18:AP18"/>
    <mergeCell ref="AR18:AX18"/>
    <mergeCell ref="AY18:BB20"/>
    <mergeCell ref="BC23:BE27"/>
    <mergeCell ref="BF23:BH27"/>
    <mergeCell ref="BA27:BB27"/>
    <mergeCell ref="BI18:BL22"/>
    <mergeCell ref="BM18:BP22"/>
    <mergeCell ref="AM19:AQ19"/>
    <mergeCell ref="AR19:AX22"/>
    <mergeCell ref="AN20:AQ20"/>
    <mergeCell ref="AM21:AQ21"/>
    <mergeCell ref="AY21:BB21"/>
    <mergeCell ref="AN27:AO27"/>
    <mergeCell ref="AP27:AQ27"/>
    <mergeCell ref="AY27:AZ27"/>
    <mergeCell ref="AK23:AL27"/>
    <mergeCell ref="AM23:AP23"/>
    <mergeCell ref="AR23:AX23"/>
    <mergeCell ref="AY23:BB25"/>
    <mergeCell ref="BC18:BE22"/>
    <mergeCell ref="BF18:BH22"/>
    <mergeCell ref="BA22:BB22"/>
    <mergeCell ref="AR14:AX17"/>
    <mergeCell ref="AN15:AQ15"/>
    <mergeCell ref="AM16:AQ16"/>
    <mergeCell ref="AY16:BB16"/>
    <mergeCell ref="AN17:AO17"/>
    <mergeCell ref="AP17:AQ17"/>
    <mergeCell ref="AN22:AO22"/>
    <mergeCell ref="AP22:AQ22"/>
    <mergeCell ref="AY22:AZ22"/>
    <mergeCell ref="AK9:AN9"/>
    <mergeCell ref="AO9:AP9"/>
    <mergeCell ref="AT9:BP9"/>
    <mergeCell ref="AK10:BP10"/>
    <mergeCell ref="AK11:BP11"/>
    <mergeCell ref="BI13:BL17"/>
    <mergeCell ref="BM13:BP17"/>
    <mergeCell ref="AK12:AL12"/>
    <mergeCell ref="AM12:AQ12"/>
    <mergeCell ref="AR12:AX12"/>
    <mergeCell ref="AY12:BB12"/>
    <mergeCell ref="BC12:BE12"/>
    <mergeCell ref="BF12:BH12"/>
    <mergeCell ref="AY17:AZ17"/>
    <mergeCell ref="BA17:BB17"/>
    <mergeCell ref="BI12:BL12"/>
    <mergeCell ref="BM12:BP12"/>
    <mergeCell ref="AK13:AL17"/>
    <mergeCell ref="AM13:AP13"/>
    <mergeCell ref="AR13:AX13"/>
    <mergeCell ref="AY13:BB15"/>
    <mergeCell ref="BC13:BE17"/>
    <mergeCell ref="BF13:BH17"/>
    <mergeCell ref="AM14:AQ14"/>
    <mergeCell ref="AK6:AN6"/>
    <mergeCell ref="AO6:AY6"/>
    <mergeCell ref="AZ6:BB6"/>
    <mergeCell ref="BC6:BE6"/>
    <mergeCell ref="BG6:BI6"/>
    <mergeCell ref="BJ6:BK6"/>
    <mergeCell ref="BL6:BM6"/>
    <mergeCell ref="BN6:BO6"/>
    <mergeCell ref="AK7:AN8"/>
    <mergeCell ref="AO7:BD7"/>
    <mergeCell ref="BF7:BI7"/>
    <mergeCell ref="BK7:BL7"/>
    <mergeCell ref="BN7:BP7"/>
    <mergeCell ref="AO8:BD8"/>
    <mergeCell ref="BF8:BI8"/>
    <mergeCell ref="BK8:BL8"/>
    <mergeCell ref="BN8:BP8"/>
    <mergeCell ref="AK1:BP1"/>
    <mergeCell ref="BJ2:BN2"/>
    <mergeCell ref="BO2:BP2"/>
    <mergeCell ref="AK3:AN3"/>
    <mergeCell ref="AO3:AT3"/>
    <mergeCell ref="AU3:AV3"/>
    <mergeCell ref="AW3:AY3"/>
    <mergeCell ref="AZ3:BB5"/>
    <mergeCell ref="BC3:BI4"/>
    <mergeCell ref="BJ3:BL5"/>
    <mergeCell ref="BM3:BO5"/>
    <mergeCell ref="BP3:BP5"/>
    <mergeCell ref="AK4:AN5"/>
    <mergeCell ref="AO4:AT5"/>
    <mergeCell ref="AU4:AV5"/>
    <mergeCell ref="AW4:AY5"/>
    <mergeCell ref="AD102:AF102"/>
    <mergeCell ref="AA8:AB8"/>
    <mergeCell ref="A99:AF101"/>
    <mergeCell ref="D55:G55"/>
    <mergeCell ref="C56:G56"/>
    <mergeCell ref="C58:F58"/>
    <mergeCell ref="F57:G57"/>
    <mergeCell ref="D45:G45"/>
    <mergeCell ref="V8:Y8"/>
    <mergeCell ref="C36:G36"/>
    <mergeCell ref="AC23:AF27"/>
    <mergeCell ref="Y18:AB22"/>
    <mergeCell ref="AC18:AF22"/>
    <mergeCell ref="Y12:AB12"/>
    <mergeCell ref="V12:X12"/>
    <mergeCell ref="V18:X22"/>
    <mergeCell ref="C86:G86"/>
    <mergeCell ref="C88:F88"/>
    <mergeCell ref="C59:G59"/>
    <mergeCell ref="C33:F33"/>
    <mergeCell ref="D35:G35"/>
    <mergeCell ref="C76:G76"/>
    <mergeCell ref="C68:F68"/>
    <mergeCell ref="D70:G70"/>
    <mergeCell ref="C16:G16"/>
    <mergeCell ref="S3:Y4"/>
    <mergeCell ref="AD8:AF8"/>
    <mergeCell ref="E7:T7"/>
    <mergeCell ref="S6:U6"/>
    <mergeCell ref="W6:Y6"/>
    <mergeCell ref="E6:O6"/>
    <mergeCell ref="AA7:AB7"/>
    <mergeCell ref="V7:Y7"/>
    <mergeCell ref="A7:D8"/>
    <mergeCell ref="E9:F9"/>
    <mergeCell ref="E8:T8"/>
    <mergeCell ref="A9:D9"/>
    <mergeCell ref="A6:D6"/>
    <mergeCell ref="S12:U12"/>
    <mergeCell ref="A4:D5"/>
    <mergeCell ref="A3:D3"/>
    <mergeCell ref="C14:G14"/>
    <mergeCell ref="E4:J5"/>
    <mergeCell ref="E3:J3"/>
    <mergeCell ref="Y13:AB17"/>
    <mergeCell ref="K4:L5"/>
    <mergeCell ref="H14:N17"/>
    <mergeCell ref="O13:R15"/>
    <mergeCell ref="J104:K104"/>
    <mergeCell ref="J103:K103"/>
    <mergeCell ref="C24:G24"/>
    <mergeCell ref="C29:G29"/>
    <mergeCell ref="C34:G34"/>
    <mergeCell ref="C39:G39"/>
    <mergeCell ref="C44:G44"/>
    <mergeCell ref="C49:G49"/>
    <mergeCell ref="D15:G15"/>
    <mergeCell ref="C38:F38"/>
    <mergeCell ref="C46:G46"/>
    <mergeCell ref="C48:F48"/>
    <mergeCell ref="D50:G50"/>
    <mergeCell ref="D47:E47"/>
    <mergeCell ref="F47:G47"/>
    <mergeCell ref="F42:G42"/>
    <mergeCell ref="F104:G104"/>
    <mergeCell ref="F103:G103"/>
    <mergeCell ref="C64:G64"/>
    <mergeCell ref="C69:G69"/>
    <mergeCell ref="C74:G74"/>
    <mergeCell ref="C79:G79"/>
    <mergeCell ref="C84:G84"/>
    <mergeCell ref="C94:G94"/>
    <mergeCell ref="C71:G71"/>
    <mergeCell ref="C73:F73"/>
    <mergeCell ref="D95:G95"/>
    <mergeCell ref="D75:G75"/>
    <mergeCell ref="D80:G80"/>
    <mergeCell ref="C81:G81"/>
    <mergeCell ref="D65:G65"/>
    <mergeCell ref="F87:G87"/>
    <mergeCell ref="D92:E92"/>
    <mergeCell ref="F92:G92"/>
    <mergeCell ref="F72:G72"/>
    <mergeCell ref="D77:E77"/>
    <mergeCell ref="F77:G77"/>
    <mergeCell ref="D82:E82"/>
    <mergeCell ref="F82:G82"/>
    <mergeCell ref="O16:R16"/>
    <mergeCell ref="Q17:R17"/>
    <mergeCell ref="O17:P17"/>
    <mergeCell ref="P3:R5"/>
    <mergeCell ref="J9:AF9"/>
    <mergeCell ref="Z3:AB5"/>
    <mergeCell ref="H13:N13"/>
    <mergeCell ref="M3:O3"/>
    <mergeCell ref="P6:R6"/>
    <mergeCell ref="Z6:AA6"/>
    <mergeCell ref="V13:X17"/>
    <mergeCell ref="AC13:AF17"/>
    <mergeCell ref="A23:B27"/>
    <mergeCell ref="H23:N23"/>
    <mergeCell ref="H24:N27"/>
    <mergeCell ref="D27:E27"/>
    <mergeCell ref="F27:G27"/>
    <mergeCell ref="C23:F23"/>
    <mergeCell ref="D25:G25"/>
    <mergeCell ref="O18:R20"/>
    <mergeCell ref="C26:G26"/>
    <mergeCell ref="D17:E17"/>
    <mergeCell ref="S23:U27"/>
    <mergeCell ref="V23:X27"/>
    <mergeCell ref="O23:R25"/>
    <mergeCell ref="O26:R26"/>
    <mergeCell ref="O27:P27"/>
    <mergeCell ref="Q27:R27"/>
    <mergeCell ref="C13:F13"/>
    <mergeCell ref="A103:E103"/>
    <mergeCell ref="D22:E22"/>
    <mergeCell ref="F22:G22"/>
    <mergeCell ref="D20:G20"/>
    <mergeCell ref="C21:G21"/>
    <mergeCell ref="A13:B17"/>
    <mergeCell ref="F17:G17"/>
    <mergeCell ref="S13:U17"/>
    <mergeCell ref="H18:N18"/>
    <mergeCell ref="A43:B47"/>
    <mergeCell ref="H43:N43"/>
    <mergeCell ref="O43:R45"/>
    <mergeCell ref="H44:N47"/>
    <mergeCell ref="O46:R46"/>
    <mergeCell ref="O47:P47"/>
    <mergeCell ref="A38:B42"/>
    <mergeCell ref="A104:E104"/>
    <mergeCell ref="O21:R21"/>
    <mergeCell ref="O22:P22"/>
    <mergeCell ref="Q22:R22"/>
    <mergeCell ref="A98:AF98"/>
    <mergeCell ref="A18:B22"/>
    <mergeCell ref="F37:G37"/>
    <mergeCell ref="D42:E42"/>
    <mergeCell ref="C18:F18"/>
    <mergeCell ref="S18:U22"/>
    <mergeCell ref="H19:N22"/>
    <mergeCell ref="A28:B32"/>
    <mergeCell ref="H28:N28"/>
    <mergeCell ref="A33:B37"/>
    <mergeCell ref="H33:N33"/>
    <mergeCell ref="D32:E32"/>
    <mergeCell ref="F32:G32"/>
    <mergeCell ref="D37:E37"/>
    <mergeCell ref="C28:F28"/>
    <mergeCell ref="D30:G30"/>
    <mergeCell ref="C31:G31"/>
    <mergeCell ref="Y23:AB27"/>
    <mergeCell ref="F62:G62"/>
    <mergeCell ref="C19:G19"/>
    <mergeCell ref="A1:AF1"/>
    <mergeCell ref="O12:R12"/>
    <mergeCell ref="H12:N12"/>
    <mergeCell ref="C12:G12"/>
    <mergeCell ref="A12:B12"/>
    <mergeCell ref="AC12:AF12"/>
    <mergeCell ref="AF3:AF5"/>
    <mergeCell ref="AC3:AE5"/>
    <mergeCell ref="K3:L3"/>
    <mergeCell ref="AD7:AF7"/>
    <mergeCell ref="M4:O5"/>
    <mergeCell ref="AD6:AE6"/>
    <mergeCell ref="AB6:AC6"/>
    <mergeCell ref="A10:AF10"/>
    <mergeCell ref="A11:AF11"/>
    <mergeCell ref="Z2:AD2"/>
    <mergeCell ref="AE2:AF2"/>
    <mergeCell ref="AC28:AF32"/>
    <mergeCell ref="H29:N32"/>
    <mergeCell ref="O31:R31"/>
    <mergeCell ref="O32:P32"/>
    <mergeCell ref="Q32:R32"/>
    <mergeCell ref="O28:R30"/>
    <mergeCell ref="S28:U32"/>
    <mergeCell ref="V28:X32"/>
    <mergeCell ref="Y28:AB32"/>
    <mergeCell ref="AC33:AF37"/>
    <mergeCell ref="H34:N37"/>
    <mergeCell ref="O36:R36"/>
    <mergeCell ref="O37:P37"/>
    <mergeCell ref="Q37:R37"/>
    <mergeCell ref="O33:R35"/>
    <mergeCell ref="S33:U37"/>
    <mergeCell ref="V33:X37"/>
    <mergeCell ref="Y33:AB37"/>
    <mergeCell ref="V43:X47"/>
    <mergeCell ref="Q47:R47"/>
    <mergeCell ref="C43:F43"/>
    <mergeCell ref="S48:U52"/>
    <mergeCell ref="V48:X52"/>
    <mergeCell ref="Y43:AB47"/>
    <mergeCell ref="AC43:AF47"/>
    <mergeCell ref="Y38:AB42"/>
    <mergeCell ref="AC38:AF42"/>
    <mergeCell ref="S38:U42"/>
    <mergeCell ref="V38:X42"/>
    <mergeCell ref="Y48:AB52"/>
    <mergeCell ref="AC48:AF52"/>
    <mergeCell ref="H38:N38"/>
    <mergeCell ref="O38:R40"/>
    <mergeCell ref="H39:N42"/>
    <mergeCell ref="O41:R41"/>
    <mergeCell ref="O42:P42"/>
    <mergeCell ref="Q42:R42"/>
    <mergeCell ref="C41:G41"/>
    <mergeCell ref="D40:G40"/>
    <mergeCell ref="S43:U47"/>
    <mergeCell ref="A48:B52"/>
    <mergeCell ref="H48:N48"/>
    <mergeCell ref="O48:R50"/>
    <mergeCell ref="H49:N52"/>
    <mergeCell ref="O51:R51"/>
    <mergeCell ref="O52:P52"/>
    <mergeCell ref="Q52:R52"/>
    <mergeCell ref="C51:G51"/>
    <mergeCell ref="D52:E52"/>
    <mergeCell ref="F52:G52"/>
    <mergeCell ref="A88:B92"/>
    <mergeCell ref="H88:N88"/>
    <mergeCell ref="O88:R90"/>
    <mergeCell ref="H89:N92"/>
    <mergeCell ref="O91:R91"/>
    <mergeCell ref="O92:P92"/>
    <mergeCell ref="Q92:R92"/>
    <mergeCell ref="D90:G90"/>
    <mergeCell ref="C91:G91"/>
    <mergeCell ref="C89:G89"/>
    <mergeCell ref="S53:U57"/>
    <mergeCell ref="V53:X57"/>
    <mergeCell ref="Y53:AB57"/>
    <mergeCell ref="AC53:AF57"/>
    <mergeCell ref="A53:B57"/>
    <mergeCell ref="H53:N53"/>
    <mergeCell ref="O53:R55"/>
    <mergeCell ref="H54:N57"/>
    <mergeCell ref="O56:R56"/>
    <mergeCell ref="O57:P57"/>
    <mergeCell ref="Q57:R57"/>
    <mergeCell ref="D57:E57"/>
    <mergeCell ref="C54:G54"/>
    <mergeCell ref="C53:F53"/>
    <mergeCell ref="Y58:AB62"/>
    <mergeCell ref="AC58:AF62"/>
    <mergeCell ref="A58:B62"/>
    <mergeCell ref="H58:N58"/>
    <mergeCell ref="O58:R60"/>
    <mergeCell ref="H59:N62"/>
    <mergeCell ref="O61:R61"/>
    <mergeCell ref="O62:P62"/>
    <mergeCell ref="A78:B82"/>
    <mergeCell ref="H78:N78"/>
    <mergeCell ref="O78:R80"/>
    <mergeCell ref="H79:N82"/>
    <mergeCell ref="O81:R81"/>
    <mergeCell ref="O82:P82"/>
    <mergeCell ref="S78:U82"/>
    <mergeCell ref="V78:X82"/>
    <mergeCell ref="Y78:AB82"/>
    <mergeCell ref="AC78:AF82"/>
    <mergeCell ref="Q62:R62"/>
    <mergeCell ref="D60:G60"/>
    <mergeCell ref="C61:G61"/>
    <mergeCell ref="D62:E62"/>
    <mergeCell ref="S58:U62"/>
    <mergeCell ref="V58:X62"/>
    <mergeCell ref="A93:B97"/>
    <mergeCell ref="H93:N93"/>
    <mergeCell ref="O93:R95"/>
    <mergeCell ref="H94:N97"/>
    <mergeCell ref="O96:R96"/>
    <mergeCell ref="O97:P97"/>
    <mergeCell ref="Q97:R97"/>
    <mergeCell ref="D97:E97"/>
    <mergeCell ref="F97:G97"/>
    <mergeCell ref="C93:F93"/>
    <mergeCell ref="C96:G96"/>
    <mergeCell ref="AC73:AF77"/>
    <mergeCell ref="S93:U97"/>
    <mergeCell ref="V93:X97"/>
    <mergeCell ref="Y93:AB97"/>
    <mergeCell ref="AC93:AF97"/>
    <mergeCell ref="Y88:AB92"/>
    <mergeCell ref="AC88:AF92"/>
    <mergeCell ref="S83:U87"/>
    <mergeCell ref="V83:X87"/>
    <mergeCell ref="S88:U92"/>
    <mergeCell ref="V88:X92"/>
    <mergeCell ref="Y83:AB87"/>
    <mergeCell ref="AC83:AF87"/>
    <mergeCell ref="S63:U67"/>
    <mergeCell ref="V63:X67"/>
    <mergeCell ref="Y63:AB67"/>
    <mergeCell ref="AC63:AF67"/>
    <mergeCell ref="A63:B67"/>
    <mergeCell ref="H63:N63"/>
    <mergeCell ref="O63:R65"/>
    <mergeCell ref="H64:N67"/>
    <mergeCell ref="O66:R66"/>
    <mergeCell ref="O67:P67"/>
    <mergeCell ref="Q67:R67"/>
    <mergeCell ref="C63:F63"/>
    <mergeCell ref="C66:G66"/>
    <mergeCell ref="D67:E67"/>
    <mergeCell ref="F67:G67"/>
    <mergeCell ref="S68:U72"/>
    <mergeCell ref="V68:X72"/>
    <mergeCell ref="S73:U77"/>
    <mergeCell ref="V73:X77"/>
    <mergeCell ref="Q82:R82"/>
    <mergeCell ref="C78:F78"/>
    <mergeCell ref="Y68:AB72"/>
    <mergeCell ref="AC68:AF72"/>
    <mergeCell ref="A68:B72"/>
    <mergeCell ref="H68:N68"/>
    <mergeCell ref="O68:R70"/>
    <mergeCell ref="H69:N72"/>
    <mergeCell ref="O71:R71"/>
    <mergeCell ref="O72:P72"/>
    <mergeCell ref="Q72:R72"/>
    <mergeCell ref="D72:E72"/>
    <mergeCell ref="A73:B77"/>
    <mergeCell ref="H73:N73"/>
    <mergeCell ref="O73:R75"/>
    <mergeCell ref="H74:N77"/>
    <mergeCell ref="O76:R76"/>
    <mergeCell ref="O77:P77"/>
    <mergeCell ref="Q77:R77"/>
    <mergeCell ref="Y73:AB77"/>
    <mergeCell ref="A83:B87"/>
    <mergeCell ref="H83:N83"/>
    <mergeCell ref="O83:R85"/>
    <mergeCell ref="H84:N87"/>
    <mergeCell ref="O86:R86"/>
    <mergeCell ref="O87:P87"/>
    <mergeCell ref="Q87:R87"/>
    <mergeCell ref="D87:E87"/>
    <mergeCell ref="C83:F83"/>
    <mergeCell ref="D85:G85"/>
  </mergeCells>
  <phoneticPr fontId="4"/>
  <pageMargins left="0.55118110236220474" right="0.23622047244094491" top="0.56999999999999995" bottom="0.36" header="0.39370078740157483" footer="0.2"/>
  <pageSetup paperSize="9" orientation="portrait" verticalDpi="4294967292" r:id="rId1"/>
  <headerFooter alignWithMargins="0">
    <oddFooter>&amp;RＰ．&amp;P / &amp;N</oddFooter>
  </headerFooter>
  <rowBreaks count="1" manualBreakCount="1">
    <brk id="5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経歴書</vt:lpstr>
      <vt:lpstr>経歴書!Print_Area</vt:lpstr>
      <vt:lpstr>経歴書!Print_Titles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長岡朋浩</cp:lastModifiedBy>
  <cp:lastPrinted>2010-08-16T10:59:44Z</cp:lastPrinted>
  <dcterms:created xsi:type="dcterms:W3CDTF">2001-06-27T00:12:31Z</dcterms:created>
  <dcterms:modified xsi:type="dcterms:W3CDTF">2022-07-11T05:49:28Z</dcterms:modified>
</cp:coreProperties>
</file>